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sharedStrings.xml" ContentType="application/vnd.openxmlformats-officedocument.spreadsheetml.sharedStrings+xml"/>
  <Override PartName="/xl/comments10.xml" ContentType="application/vnd.openxmlformats-officedocument.spreadsheetml.comments+xml"/>
  <Override PartName="/xl/workbook.xml" ContentType="application/vnd.openxmlformats-officedocument.spreadsheetml.sheet.main+xml"/>
  <Override PartName="/xl/comments7.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4.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omments2.xml" ContentType="application/vnd.openxmlformats-officedocument.spreadsheetml.comments+xml"/>
  <Override PartName="/xl/drawings/drawing7.xml" ContentType="application/vnd.openxmlformats-officedocument.drawing+xml"/>
  <Override PartName="/xl/drawings/vmlDrawing6.vml" ContentType="application/vnd.openxmlformats-officedocument.vmlDrawing"/>
  <Override PartName="/xl/drawings/drawing8.xml" ContentType="application/vnd.openxmlformats-officedocument.drawing+xml"/>
  <Override PartName="/xl/drawings/vmlDrawing7.vml" ContentType="application/vnd.openxmlformats-officedocument.vmlDrawing"/>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drawing5.xml" ContentType="application/vnd.openxmlformats-officedocument.drawing+xml"/>
  <Override PartName="/xl/drawings/vmlDrawing4.vml" ContentType="application/vnd.openxmlformats-officedocument.vmlDrawing"/>
  <Override PartName="/xl/drawings/vmlDrawing2.vml" ContentType="application/vnd.openxmlformats-officedocument.vmlDrawing"/>
  <Override PartName="/xl/drawings/drawing3.xml" ContentType="application/vnd.openxmlformats-officedocument.drawing+xml"/>
  <Override PartName="/xl/drawings/vmlDrawing3.vml" ContentType="application/vnd.openxmlformats-officedocument.vmlDrawing"/>
  <Override PartName="/xl/drawings/drawing4.xml" ContentType="application/vnd.openxmlformats-officedocument.drawing+xml"/>
  <Override PartName="/xl/drawings/vmlDrawing5.vml" ContentType="application/vnd.openxmlformats-officedocument.vmlDrawing"/>
  <Override PartName="/xl/drawings/drawing6.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styles.xml" ContentType="application/vnd.openxmlformats-officedocument.spreadsheetml.style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1_Formation" sheetId="2" state="visible" r:id="rId4"/>
    <sheet name="2_Blocs" sheetId="3" state="visible" r:id="rId5"/>
    <sheet name="3_Taches" sheetId="4" state="visible" r:id="rId6"/>
    <sheet name="4_Modules" sheetId="5" state="visible" r:id="rId7"/>
    <sheet name="5_Interventions" sheetId="6" state="visible" r:id="rId8"/>
    <sheet name="6_Intervenants" sheetId="7" state="visible" r:id="rId9"/>
    <sheet name="7_Contenus" sheetId="8" state="visible" r:id="rId10"/>
    <sheet name="Controles" sheetId="9" state="visible" r:id="rId11"/>
    <sheet name="Anomalies" sheetId="10" state="visible" r:id="rId12"/>
  </sheets>
  <definedNames>
    <definedName function="false" hidden="true" localSheetId="1" name="_xlnm._FilterDatabase" vbProcedure="false">1_Formation!$A$1:$H$2</definedName>
    <definedName function="false" hidden="true" localSheetId="2" name="_xlnm._FilterDatabase" vbProcedure="false">2_Blocs!$A$1:$E$10</definedName>
    <definedName function="false" hidden="true" localSheetId="3" name="_xlnm._FilterDatabase" vbProcedure="false">3_Taches!$A$1:$C$7</definedName>
    <definedName function="false" hidden="true" localSheetId="4" name="_xlnm._FilterDatabase" vbProcedure="false">4_Modules!$A$1:$I$43</definedName>
    <definedName function="false" hidden="true" localSheetId="5" name="_xlnm._FilterDatabase" vbProcedure="false">5_Interventions!$A$1:$G$50</definedName>
    <definedName function="false" hidden="true" localSheetId="6" name="_xlnm._FilterDatabase" vbProcedure="false">6_Intervenants!$A$1:$E$8</definedName>
    <definedName function="false" hidden="true" localSheetId="7" name="_xlnm._FilterDatabase" vbProcedure="false">7_Contenus!$A$1:$F$249</definedName>
    <definedName function="false" hidden="true" localSheetId="9" name="_xlnm._FilterDatabase" vbProcedure="false">Anomalies!$A$1:$C$14</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Identifiant unique de l'action</t>
        </r>
      </text>
    </comment>
    <comment ref="B1" authorId="0">
      <text>
        <r>
          <rPr>
            <sz val="10"/>
            <rFont val="Arial"/>
            <family val="2"/>
          </rPr>
          <t xml:space="preserve">Intitulé commercial</t>
        </r>
      </text>
    </comment>
    <comment ref="C1" authorId="0">
      <text>
        <r>
          <rPr>
            <sz val="10"/>
            <rFont val="Arial"/>
            <family val="2"/>
          </rPr>
          <t xml:space="preserve">Titre / certification visé(e)</t>
        </r>
      </text>
    </comment>
    <comment ref="D1" authorId="0">
      <text>
        <r>
          <rPr>
            <sz val="10"/>
            <rFont val="Arial"/>
            <family val="2"/>
          </rPr>
          <t xml:space="preserve">Entreprise / partenaire</t>
        </r>
      </text>
    </comment>
    <comment ref="E1" authorId="0">
      <text>
        <r>
          <rPr>
            <sz val="10"/>
            <rFont val="Arial"/>
            <family val="2"/>
          </rPr>
          <t xml:space="preserve">ex. 2026-2027</t>
        </r>
      </text>
    </comment>
    <comment ref="F1" authorId="0">
      <text>
        <r>
          <rPr>
            <sz val="10"/>
            <rFont val="Arial"/>
            <family val="2"/>
          </rPr>
          <t xml:space="preserve">JJ/MM/AAAA</t>
        </r>
      </text>
    </comment>
    <comment ref="G1" authorId="0">
      <text>
        <r>
          <rPr>
            <sz val="10"/>
            <rFont val="Arial"/>
            <family val="2"/>
          </rPr>
          <t xml:space="preserve">JJ/MM/AAAA</t>
        </r>
      </text>
    </comment>
    <comment ref="H1" authorId="0">
      <text>
        <r>
          <rPr>
            <sz val="10"/>
            <rFont val="Arial"/>
            <family val="2"/>
          </rPr>
          <t xml:space="preserve">Modèle qualité utilisé</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A1" authorId="0">
      <text/>
    </comment>
    <comment ref="B1" authorId="0">
      <text>
        <r>
          <rPr>
            <sz val="10"/>
            <rFont val="Arial"/>
            <family val="2"/>
          </rPr>
          <t xml:space="preserve">Code court unique dans la formation</t>
        </r>
      </text>
    </comment>
    <comment ref="C1" authorId="0">
      <text/>
    </comment>
    <comment ref="D1" authorId="0">
      <text>
        <r>
          <rPr>
            <sz val="10"/>
            <rFont val="Arial"/>
            <family val="2"/>
          </rPr>
          <t xml:space="preserve">Technique / Transverse / Organisation</t>
        </r>
      </text>
    </comment>
    <comment ref="E1" authorId="0">
      <text>
        <r>
          <rPr>
            <sz val="10"/>
            <rFont val="Arial"/>
            <family val="2"/>
          </rPr>
          <t xml:space="preserve">Ordre d'affichage</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1" authorId="0">
      <text/>
    </comment>
    <comment ref="B1" authorId="0">
      <text>
        <r>
          <rPr>
            <sz val="10"/>
            <rFont val="Arial"/>
            <family val="2"/>
          </rPr>
          <t xml:space="preserve">ex. B1-1</t>
        </r>
      </text>
    </comment>
    <comment ref="C1" authorId="0">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Identifiant unique</t>
        </r>
      </text>
    </comment>
    <comment ref="B1" authorId="0">
      <text/>
    </comment>
    <comment ref="C1" authorId="0">
      <text>
        <r>
          <rPr>
            <sz val="10"/>
            <rFont val="Arial"/>
            <family val="2"/>
          </rPr>
          <t xml:space="preserve">Vide si le bloc n'a pas de tâches</t>
        </r>
      </text>
    </comment>
    <comment ref="D1" authorId="0">
      <text/>
    </comment>
    <comment ref="E1" authorId="0">
      <text>
        <r>
          <rPr>
            <sz val="10"/>
            <rFont val="Arial"/>
            <family val="2"/>
          </rPr>
          <t xml:space="preserve">Compétences / objectifs visés</t>
        </r>
      </text>
    </comment>
    <comment ref="F1" authorId="0">
      <text>
        <r>
          <rPr>
            <sz val="10"/>
            <rFont val="Arial"/>
            <family val="2"/>
          </rPr>
          <t xml:space="preserve">Contenu théorique (une notion par ligne)</t>
        </r>
      </text>
    </comment>
    <comment ref="G1" authorId="0">
      <text>
        <r>
          <rPr>
            <sz val="10"/>
            <rFont val="Arial"/>
            <family val="2"/>
          </rPr>
          <t xml:space="preserve">Contenu pratique (une activité par ligne)</t>
        </r>
      </text>
    </comment>
    <comment ref="H1" authorId="0">
      <text/>
    </comment>
    <comment ref="I1" authorId="0">
      <text>
        <r>
          <rPr>
            <sz val="10"/>
            <rFont val="Arial"/>
            <family val="2"/>
          </rPr>
          <t xml:space="preserve">Traçabilité : ligne du fichier d'origine (à ne pas importer)</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A1" authorId="0">
      <text/>
    </comment>
    <comment ref="B1" authorId="0">
      <text>
        <r>
          <rPr>
            <sz val="10"/>
            <rFont val="Arial"/>
            <family val="2"/>
          </rPr>
          <t xml:space="preserve">TUT = tuteur AFEST seul</t>
        </r>
      </text>
    </comment>
    <comment ref="C1" authorId="0">
      <text>
        <r>
          <rPr>
            <sz val="10"/>
            <rFont val="Arial"/>
            <family val="2"/>
          </rPr>
          <t xml:space="preserve">Heures en centre</t>
        </r>
      </text>
    </comment>
    <comment ref="D1" authorId="0">
      <text>
        <r>
          <rPr>
            <sz val="10"/>
            <rFont val="Arial"/>
            <family val="2"/>
          </rPr>
          <t xml:space="preserve">Heures AFEST (toutes à 0/vides dans la source)</t>
        </r>
      </text>
    </comment>
    <comment ref="E1" authorId="0">
      <text>
        <r>
          <rPr>
            <sz val="10"/>
            <rFont val="Arial"/>
            <family val="2"/>
          </rPr>
          <t xml:space="preserve">O si « + Tuteur AFEST »</t>
        </r>
      </text>
    </comment>
    <comment ref="F1" authorId="0">
      <text>
        <r>
          <rPr>
            <sz val="10"/>
            <rFont val="Arial"/>
            <family val="2"/>
          </rPr>
          <t xml:space="preserve">O si « x » en colonne ALTER</t>
        </r>
      </text>
    </comment>
    <comment ref="G1" authorId="0">
      <text>
        <r>
          <rPr>
            <sz val="10"/>
            <rFont val="Arial"/>
            <family val="2"/>
          </rPr>
          <t xml:space="preserve">Traçabilité</t>
        </r>
      </text>
    </comment>
  </commentList>
</comments>
</file>

<file path=xl/comments7.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Initiales / matricule</t>
        </r>
      </text>
    </comment>
    <comment ref="B1" authorId="0">
      <text/>
    </comment>
    <comment ref="C1" authorId="0">
      <text/>
    </comment>
    <comment ref="D1" authorId="0">
      <text>
        <r>
          <rPr>
            <sz val="10"/>
            <rFont val="Arial"/>
            <family val="2"/>
          </rPr>
          <t xml:space="preserve">Libellé tel qu'écrit dans les plans (sert au rapprochement)</t>
        </r>
      </text>
    </comment>
    <comment ref="E1" authorId="0">
      <text>
        <r>
          <rPr>
            <sz val="10"/>
            <rFont val="Arial"/>
            <family val="2"/>
          </rPr>
          <t xml:space="preserve">Formateur GRETA / Vacataire / Tuteur entreprise</t>
        </r>
      </text>
    </comment>
  </commentList>
</comments>
</file>

<file path=xl/comments8.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code_module</t>
        </r>
      </text>
    </comment>
    <comment ref="B1" authorId="0">
      <text>
        <r>
          <rPr>
            <sz val="10"/>
            <rFont val="Arial"/>
            <family val="2"/>
          </rPr>
          <t xml:space="preserve">Identifiant unique — sert de point d'accroche à la progression</t>
        </r>
      </text>
    </comment>
    <comment ref="C1" authorId="0">
      <text>
        <r>
          <rPr>
            <sz val="10"/>
            <rFont val="Arial"/>
            <family val="2"/>
          </rPr>
          <t xml:space="preserve">Théorie / Pratique / Non précisé</t>
        </r>
      </text>
    </comment>
    <comment ref="D1" authorId="0">
      <text>
        <r>
          <rPr>
            <sz val="10"/>
            <rFont val="Arial"/>
            <family val="2"/>
          </rPr>
          <t xml:space="preserve">Une notion ou une activité</t>
        </r>
      </text>
    </comment>
    <comment ref="E1" authorId="0">
      <text>
        <r>
          <rPr>
            <sz val="10"/>
            <rFont val="Arial"/>
            <family val="2"/>
          </rPr>
          <t xml:space="preserve">Intervenant(s) responsable(s). Vide = à attribuer (module partagé sans précision)</t>
        </r>
      </text>
    </comment>
    <comment ref="F1" authorId="0">
      <text>
        <r>
          <rPr>
            <sz val="10"/>
            <rFont val="Arial"/>
            <family val="2"/>
          </rPr>
          <t xml:space="preserve">Ordre dans le module</t>
        </r>
      </text>
    </comment>
  </commentList>
</comments>
</file>

<file path=xl/comments10.xml><?xml version="1.0" encoding="utf-8"?>
<comments xmlns="http://schemas.openxmlformats.org/spreadsheetml/2006/main" xmlns:xdr="http://schemas.openxmlformats.org/drawingml/2006/spreadsheetDrawing">
  <authors>
    <author>Unknown Author</author>
  </authors>
  <commentList>
    <comment ref="A1" authorId="0">
      <text/>
    </comment>
    <comment ref="B1" authorId="0">
      <text/>
    </comment>
    <comment ref="C1" authorId="0">
      <text/>
    </comment>
  </commentList>
</comments>
</file>

<file path=xl/sharedStrings.xml><?xml version="1.0" encoding="utf-8"?>
<sst xmlns="http://schemas.openxmlformats.org/spreadsheetml/2006/main" count="1883" uniqueCount="845">
  <si>
    <t xml:space="preserve">Modèle d'import — Référentiel du plan de formation (base de la progression pédagogique)</t>
  </si>
  <si>
    <t xml:space="preserve">Source analysée : « Plan formation CSAIA - Synthese.xlsx » (TPFP CSAIA by Siléane), pré-rempli à titre d'exemple et de test.</t>
  </si>
  <si>
    <t xml:space="preserve">Principe</t>
  </si>
  <si>
    <t xml:space="preserve">Une feuille = une table. Une ligne = un enregistrement. Aucune cellule fusionnée, aucune ligne de total, aucun sous-titre : les totaux sont recalculés par l'application.</t>
  </si>
  <si>
    <t xml:space="preserve">Les liens entre feuilles se font par codes (code_formation, code_bloc, code_tache, code_module, code_contenu, code_intervenant). Ordre d'import : 1 → 7.</t>
  </si>
  <si>
    <t xml:space="preserve">En-tête rouge = colonne obligatoire ; en-tête bleu = facultative. Survoler un en-tête affiche sa définition.</t>
  </si>
  <si>
    <t xml:space="preserve">Booléens : O / N. Heures : nombre décimal (10.5).</t>
  </si>
  <si>
    <t xml:space="preserve">Feuilles</t>
  </si>
  <si>
    <t xml:space="preserve">1_Formation — l'action / le parcours (1 ligne)</t>
  </si>
  <si>
    <t xml:space="preserve">2_Blocs — blocs de compétences du référentiel, catégorie Technique / Transverse / Organisation</t>
  </si>
  <si>
    <t xml:space="preserve">3_Taches — activités-types / sous-blocs (Bloc X-Y). Facultatif : seuls les blocs 1 à 3 en ont dans la source.</t>
  </si>
  <si>
    <t xml:space="preserve">4_Modules — un module de formation, avec objectifs et contenus Théorie / Pratique séparés</t>
  </si>
  <si>
    <t xml:space="preserve">5_Interventions — module × intervenant : heures prévues et affectation (définit qui peut renseigner la progression du module)</t>
  </si>
  <si>
    <t xml:space="preserve">6_Intervenants — référentiel formateurs (à rapprocher du référentiel RH / GPEC existant)</t>
  </si>
  <si>
    <t xml:space="preserve">7_Contenus — une ligne par notion (Théorie) ou activité (Pratique) d'un module : c'est le grain auquel les formateurs renseigneront la progression</t>
  </si>
  <si>
    <t xml:space="preserve">Cellules jaunes dans 7_Contenus : intervenant à attribuer.</t>
  </si>
  <si>
    <t xml:space="preserve">Controles — totaux recalculés depuis les feuilles d'import, comparés à la feuille de détail et à la Synthèse d'origine</t>
  </si>
  <si>
    <t xml:space="preserve">Anomalies</t>
  </si>
  <si>
    <t xml:space="preserve">Liste des points détectés dans le fichier source et de la façon dont ils ont été traités : voir feuille « Anomalies ».</t>
  </si>
  <si>
    <t xml:space="preserve">code_formation</t>
  </si>
  <si>
    <t xml:space="preserve">intitule</t>
  </si>
  <si>
    <t xml:space="preserve">certification</t>
  </si>
  <si>
    <t xml:space="preserve">partenaire</t>
  </si>
  <si>
    <t xml:space="preserve">annee_scolaire</t>
  </si>
  <si>
    <t xml:space="preserve">date_debut</t>
  </si>
  <si>
    <t xml:space="preserve">date_fin</t>
  </si>
  <si>
    <t xml:space="preserve">modele_reference</t>
  </si>
  <si>
    <t xml:space="preserve">CSAIA-SIL-2026</t>
  </si>
  <si>
    <t xml:space="preserve">Bachelor Automatisme et mise au point avancée by Siléane</t>
  </si>
  <si>
    <t xml:space="preserve">TPFP Concepteur de Systèmes Automatisés et Interfaces Associées (CSAIA)</t>
  </si>
  <si>
    <t xml:space="preserve">Siléane</t>
  </si>
  <si>
    <t xml:space="preserve">2026-2027</t>
  </si>
  <si>
    <t xml:space="preserve">PR5-Plan de formation type Greta CFA Loire v2023-04-04</t>
  </si>
  <si>
    <t xml:space="preserve">code_bloc</t>
  </si>
  <si>
    <t xml:space="preserve">libelle</t>
  </si>
  <si>
    <t xml:space="preserve">categorie</t>
  </si>
  <si>
    <t xml:space="preserve">ordre</t>
  </si>
  <si>
    <t xml:space="preserve">ORG</t>
  </si>
  <si>
    <t xml:space="preserve">Rentrée et bilans</t>
  </si>
  <si>
    <t xml:space="preserve">Organisation</t>
  </si>
  <si>
    <t xml:space="preserve">B1</t>
  </si>
  <si>
    <t xml:space="preserve">L'étude d'une solution technique et matérielle</t>
  </si>
  <si>
    <t xml:space="preserve">Technique</t>
  </si>
  <si>
    <t xml:space="preserve">B2</t>
  </si>
  <si>
    <t xml:space="preserve">La conception et le développement de l'application informatique et l'installation automatisée</t>
  </si>
  <si>
    <t xml:space="preserve">B3</t>
  </si>
  <si>
    <t xml:space="preserve">La réalisation des tests et mise en service de l'installation automatisée</t>
  </si>
  <si>
    <t xml:space="preserve">B4</t>
  </si>
  <si>
    <t xml:space="preserve">Gestion de projet</t>
  </si>
  <si>
    <t xml:space="preserve">Transverse</t>
  </si>
  <si>
    <t xml:space="preserve">B5</t>
  </si>
  <si>
    <t xml:space="preserve">Communication &amp; anglais</t>
  </si>
  <si>
    <t xml:space="preserve">B6</t>
  </si>
  <si>
    <t xml:space="preserve">Soft skills &amp; Culture d'entreprise</t>
  </si>
  <si>
    <t xml:space="preserve">B7</t>
  </si>
  <si>
    <t xml:space="preserve">Accompagnement à la réussite</t>
  </si>
  <si>
    <t xml:space="preserve">EXAM</t>
  </si>
  <si>
    <t xml:space="preserve">Examen</t>
  </si>
  <si>
    <t xml:space="preserve">code_tache</t>
  </si>
  <si>
    <t xml:space="preserve">B1-1</t>
  </si>
  <si>
    <t xml:space="preserve">Identifier les spécifications techniques et/ou fonctionnelles d'un besoin d'automatisation d'une installation de fabrication</t>
  </si>
  <si>
    <t xml:space="preserve">B1-2</t>
  </si>
  <si>
    <t xml:space="preserve">Proposer une solution technique relative au système numérique de l'installation automatisée</t>
  </si>
  <si>
    <t xml:space="preserve">B2-1</t>
  </si>
  <si>
    <t xml:space="preserve">Développer l'application informatique de l'installation automatisée</t>
  </si>
  <si>
    <t xml:space="preserve">B2-2</t>
  </si>
  <si>
    <t xml:space="preserve">Concevoir l'interface Homme Machine ou la supervision de l'installation automatisée</t>
  </si>
  <si>
    <t xml:space="preserve">B3-1</t>
  </si>
  <si>
    <t xml:space="preserve">Réaliser les tests et la mise au point pour la mise en service de l'installation automatisée</t>
  </si>
  <si>
    <t xml:space="preserve">B3-2</t>
  </si>
  <si>
    <t xml:space="preserve">Assurer un appui technique à l'utilisateur final</t>
  </si>
  <si>
    <t xml:space="preserve">code_module</t>
  </si>
  <si>
    <t xml:space="preserve">objectifs</t>
  </si>
  <si>
    <t xml:space="preserve">contenu_theorie</t>
  </si>
  <si>
    <t xml:space="preserve">contenu_pratique</t>
  </si>
  <si>
    <t xml:space="preserve">ligne_source</t>
  </si>
  <si>
    <t xml:space="preserve">CSAIA-ORG-01</t>
  </si>
  <si>
    <t xml:space="preserve">Intégration et Bilans intermédiaire et final</t>
  </si>
  <si>
    <t xml:space="preserve">CSAIA-B1-01</t>
  </si>
  <si>
    <t xml:space="preserve">Analyse fonctionnelle et besoin client</t>
  </si>
  <si>
    <t xml:space="preserve">Comprendre et interpréter les besoins clients, identifier les contraintes et définir le périmètre d'intervention selon les standards Communiquer efficacement la solution technique proposée et obtenir la validation client dans le respect des standards professionnels.</t>
  </si>
  <si>
    <t xml:space="preserve">Analyse d'un cahier des charges industriel
Analyse fonctionnelle externe et interne
Diagramme FAST
SADT
Analyse des flux
Analyse des performances attendues
Analyse des contraintes QHSE
Analyse des contraintes économiques</t>
  </si>
  <si>
    <t xml:space="preserve">Décomposer une machine spéciale existante
Analyser une installation Siléane
Réaliser une analyse fonctionnelle complète
Identifier les fonctions principales et contraintes</t>
  </si>
  <si>
    <t xml:space="preserve">CSAIA-B1-02</t>
  </si>
  <si>
    <t xml:space="preserve">Technologies des systèmes automatisés</t>
  </si>
  <si>
    <t xml:space="preserve">Définir l'architecture globale du système et choisir les composants adaptés : automates, capteurs, actionneurs, réseaux industriels.</t>
  </si>
  <si>
    <t xml:space="preserve">Architecture d'une machine spéciale A KEDRANE
Chaîne d'énergie A KEDRANE / JL NABONNAND
Critères de choix et d'implantation des composants A CADIOU
Pyramide CIM A CADIOU</t>
  </si>
  <si>
    <t xml:space="preserve">Identification des sous-ensembles d'une machine
Analyse de dossiers techniques réels
Repérage des composants sur machine</t>
  </si>
  <si>
    <t xml:space="preserve">CSAIA-B1-03</t>
  </si>
  <si>
    <t xml:space="preserve">Lecture et exploitation de dossiers techniques</t>
  </si>
  <si>
    <t xml:space="preserve">Comprendre les documents techniques</t>
  </si>
  <si>
    <t xml:space="preserve">Plans mécaniques, plans d'ensemble A KEDRANE
Vocabulaire mécanique  A KEDRANE
Nomenclatures A KEDRANE
Schémas électriques JL NABONNAND
Schémas pneumatiques JL NABONNAND
Documentation constructeur A KEDRANE, A CADIOU, JL NABONNAND</t>
  </si>
  <si>
    <t xml:space="preserve">Lecture de plans industriels A KADRANE
Recherche de composants  A KEDRANE, A CADIOU, JL NABONNAND
Identification de fonctions sur schémas  A KEDRANE, A CADIOU, JL NABONNAND</t>
  </si>
  <si>
    <t xml:space="preserve">CSAIA-B1-04</t>
  </si>
  <si>
    <t xml:space="preserve">Formalisation avant la programmation</t>
  </si>
  <si>
    <t xml:space="preserve">Process Siléane (vu en AFEST) Méthodes de formalisation (Grafcet/SFC, logigramme, pseudo-code, schémas d'états). Architecture logicielle et programmation modulaire (FB, DB, interfaces entre blocs). Analyse fonctionnelle des séquences de fonctionnement. Gestion des transitions, conditions, variables et modes de marche. Principes de conception logicielle robuste et maintenable.</t>
  </si>
  <si>
    <t xml:space="preserve">Outils de formalisation de la logique de commande. 
Pprincipes d'architecture d'un programme d'automatisme.
Bonnes pratiques de structuration et de documentation du code.
Anticipation des modes dégradés et des cas d'erreur dès la conception.</t>
  </si>
  <si>
    <t xml:space="preserve">Formaliser le fonctionnement d'une machine à l'aide d'un Grafcet ou d'un logigramme.
Concevoir l'architecture d'un programme en blocs fonctionnels.
Définir les interfaces entre les différentes fonctions de l'installation.
Documenter la logique avant codage et la présenter lors d'une revue de conception.
Identifier et intégrer les cas particuliers, défauts et modes dégradés avant le développement.</t>
  </si>
  <si>
    <t xml:space="preserve">CSAIA-B1-05</t>
  </si>
  <si>
    <t xml:space="preserve">Technologies électriques industrielles</t>
  </si>
  <si>
    <t xml:space="preserve">Comprendre et concevoir les schémas électriques et pneumatiques conformes aux standards industriels</t>
  </si>
  <si>
    <t xml:space="preserve">Distribution électrique industrielle, schémas de neutre
Protection des biens, des personnes
Moteurs, servomoteur
Contrôle des moteurs
Câblage à des équipements tierces</t>
  </si>
  <si>
    <t xml:space="preserve">Mesures électriques
Identification des composants
Câblage</t>
  </si>
  <si>
    <t xml:space="preserve">CSAIA-B1-06</t>
  </si>
  <si>
    <t xml:space="preserve">Capteurs et instrumentation</t>
  </si>
  <si>
    <t xml:space="preserve">Connaître le panel des équipements industriels utiles à l'automatisation, savoir les choisir selon les contraintes imposées et les intégrer dans le système automatisé</t>
  </si>
  <si>
    <t xml:space="preserve">Détection TOR
Capteurs analogiques
Codeurs
Vision industrielle
Mesures (position, température, effort, poids…)</t>
  </si>
  <si>
    <t xml:space="preserve">Câblage de capteurs
Paramétrage
Calibration
Tests fonctionnels</t>
  </si>
  <si>
    <t xml:space="preserve">CSAIA-B1-07</t>
  </si>
  <si>
    <t xml:space="preserve">Pneumatique et électropneumatique</t>
  </si>
  <si>
    <t xml:space="preserve">Comprendre le fonctionnement de l'énergie pneumatique et des équipements pneumatiques</t>
  </si>
  <si>
    <t xml:space="preserve">Production d'air comprimé
Vérins
Distributeurs
Conditionnement de l'air
Sécurité pneumatique</t>
  </si>
  <si>
    <t xml:space="preserve">Câblage pneumatique
Réglages
Mise en service de circuits</t>
  </si>
  <si>
    <t xml:space="preserve">CSAIA-B1-08</t>
  </si>
  <si>
    <t xml:space="preserve">Réseaux industriels</t>
  </si>
  <si>
    <t xml:space="preserve">Maîtriser le fonctionnement des réseaux industriels, connaître les réseaux existants et savoir faire le choix du réseau adapté. Savoir paramétrer un réseau et savoir dépanner un réseau.</t>
  </si>
  <si>
    <t xml:space="preserve">Modèle OSI appliqué
EtherNET/IP
Profibus, Profinet
EtherCAT
Modbus
IO-Link</t>
  </si>
  <si>
    <t xml:space="preserve">Configuration réseaux
Paramétrage équipements
Diagnostic de communication</t>
  </si>
  <si>
    <t xml:space="preserve">CSAIA-B2-01</t>
  </si>
  <si>
    <t xml:space="preserve">Programmation avancée d'automates</t>
  </si>
  <si>
    <t xml:space="preserve">Maîtriser le fonctionnement des automates programmables industriels, maîtriser les langages de programmation, savoir réaliser un programme structuré, compréhensible, évolutif et optimisé.</t>
  </si>
  <si>
    <t xml:space="preserve">Fonctionnement des API, micro-controlleurs
IEC 61131-3 (SFC, LD, FBD, ST, IL)
Programmation avancée (interruptions, pointeurs, données structurées, registres)
Architecture du programme, optimisations
Modules et automates de sécurité</t>
  </si>
  <si>
    <t xml:space="preserve">Développement de programmes API
Création de blocs fonctionnels
Gestion des alarmes
Gestion des recettes</t>
  </si>
  <si>
    <t xml:space="preserve">CSAIA-B2-02</t>
  </si>
  <si>
    <t xml:space="preserve">Gestion des mouvements</t>
  </si>
  <si>
    <t xml:space="preserve">Savoir programmer et piloter un système d'axes asservis.</t>
  </si>
  <si>
    <t xml:space="preserve">Asservissements
Interpolation
Synchronisation</t>
  </si>
  <si>
    <t xml:space="preserve">Paramétrage servo-axes
Positionnement
Synchronisation multi-axes</t>
  </si>
  <si>
    <t xml:space="preserve">CSAIA-B2-03</t>
  </si>
  <si>
    <t xml:space="preserve">Robotique industrielle</t>
  </si>
  <si>
    <t xml:space="preserve">Comprendre le fonctionnement d'un robot industriel.</t>
  </si>
  <si>
    <t xml:space="preserve">Architecture robot
Référentiels
Trajectoires
Sécurité robot</t>
  </si>
  <si>
    <t xml:space="preserve">Programmation robot
Création de trajectoires, prise de points
Gestion des outils
Gestion des changements de série</t>
  </si>
  <si>
    <t xml:space="preserve">CSAIA-B2-04</t>
  </si>
  <si>
    <t xml:space="preserve">Vision industrielle</t>
  </si>
  <si>
    <t xml:space="preserve">Connaîtres les technologies et solutions apportées par la vision indusrtrielle, savoir intégrer et configurer une solution de vision industrielle à un système automatisé.</t>
  </si>
  <si>
    <t xml:space="preserve">Acquisition image
Traitement image (défaut, comptage, mesures, localisation, lecture OCR, codes-barres)
RFID</t>
  </si>
  <si>
    <t xml:space="preserve">Réglage caméra
Création d'outils de vision
Contrôle qualité automatisé</t>
  </si>
  <si>
    <t xml:space="preserve">CSAIA-B2-05</t>
  </si>
  <si>
    <t xml:space="preserve">Développement IHM</t>
  </si>
  <si>
    <t xml:space="preserve">Maîtriser la conception d'une IHM avancée.</t>
  </si>
  <si>
    <t xml:space="preserve">Ergonomie, UX
Gestion des alarmes, des recettes
Graphiques, historisation
Gestion des droits
Scripts, macro</t>
  </si>
  <si>
    <t xml:space="preserve">Développement d'interfaces opérateur
Gestion des recettes
Historisation</t>
  </si>
  <si>
    <t xml:space="preserve">CSAIA-B2-06</t>
  </si>
  <si>
    <t xml:space="preserve">Supervision et Industrie 4.0</t>
  </si>
  <si>
    <t xml:space="preserve">Connaître un système de supervision et les procotoles associés, savoir réaliser une supervision industrielle. Connaître les risques et enjeux de cybersécurité industrielle, avoir des pratiques conformes aux enjeux de cybersécurité. Connaître le le contexte et les enjeux de industrie 4.0 (IIoT, jumeaux numériques...).</t>
  </si>
  <si>
    <t xml:space="preserve">SCADA
OPC-UA, IIoT
Tables d'échanges, bases de données
Notions sur les jumeaux numériques
Cybersécurité industrielle</t>
  </si>
  <si>
    <t xml:space="preserve">Création d'une supervision
Connexion base de données
Tableaux de bord industriels</t>
  </si>
  <si>
    <t xml:space="preserve">CSAIA-B3-01</t>
  </si>
  <si>
    <t xml:space="preserve">Construction et intégration machine</t>
  </si>
  <si>
    <t xml:space="preserve">Savoir assembler des composants mécaniques, comprendre les torélances mécaniques, contrôler des ensembles mécaniques.</t>
  </si>
  <si>
    <t xml:space="preserve">Méthodologie d'intégration
Assemblage industriel
Tolérances mécaniques</t>
  </si>
  <si>
    <t xml:space="preserve">Montage de sous-ensembles
Intégration composants
Contrôles géométriques</t>
  </si>
  <si>
    <t xml:space="preserve">CSAIA-B3-02</t>
  </si>
  <si>
    <t xml:space="preserve">Câblage industriel</t>
  </si>
  <si>
    <t xml:space="preserve">Connaître les normes électriques industrielles et savoir les respecter. Savoir câbler électriquement un système automatisé, courant fort et courant faible.</t>
  </si>
  <si>
    <t xml:space="preserve">Normes électriques
Repérage
Architecture d'armoire</t>
  </si>
  <si>
    <t xml:space="preserve">Réalisation d'armoires
Raccordement API
Raccordement capteurs
Contrôle de câblage</t>
  </si>
  <si>
    <t xml:space="preserve">CSAIA-B3-03</t>
  </si>
  <si>
    <t xml:space="preserve">Tests et validation</t>
  </si>
  <si>
    <t xml:space="preserve">Maîtriser l'ensemble du parcours de mise en production d'un système automatisé. Savoir identifier et réparer une panne sur un système automatisé.</t>
  </si>
  <si>
    <t xml:space="preserve">SAT, FAT
Qualification
Diagnostic et recherche de pannes</t>
  </si>
  <si>
    <t xml:space="preserve">Débogage
Recherche de pannes
Validation des performances, mesure du TRS</t>
  </si>
  <si>
    <t xml:space="preserve">CSAIA-B3-04</t>
  </si>
  <si>
    <t xml:space="preserve">Mise au point avancée</t>
  </si>
  <si>
    <t xml:space="preserve">Savoir mesure un temps de cycle, décomposer les temps de cycles et optimiser le temps de cycle.</t>
  </si>
  <si>
    <t xml:space="preserve">Analyse des temps de cycle
Optimisation process</t>
  </si>
  <si>
    <t xml:space="preserve">Réduction des temps morts
Optimisation trajectoires robot
Optimisation vision</t>
  </si>
  <si>
    <t xml:space="preserve">CSAIA-B3-05</t>
  </si>
  <si>
    <t xml:space="preserve">Assistance technique utilisateur</t>
  </si>
  <si>
    <t xml:space="preserve">Savoir rédiger des documentations de systèmes automatisés adaptés aux conducteurs de lignes et aux techniciens de maintenance.</t>
  </si>
  <si>
    <t xml:space="preserve">Méthodologie SAV
Manuel de conduite, guide de maintenance
Formation client</t>
  </si>
  <si>
    <t xml:space="preserve">Mise en situation client
Diagnostic terrain
Rédaction de procédures</t>
  </si>
  <si>
    <t xml:space="preserve">CSAIA-B4-01</t>
  </si>
  <si>
    <t xml:space="preserve">Planification et conception de projets</t>
  </si>
  <si>
    <t xml:space="preserve">Apprentissage des méthodologies de planification spécifiques aux projets industriels, incluant la définition des objectifs, des jalons et des livrables pour des systèmes automatisés. — Module CESIM</t>
  </si>
  <si>
    <t xml:space="preserve">Cycle de vie d'un projet industriel
Analyse du cahier des charges
Méthodes de gestion de projet (Cycle en V, Agile)
Planification des tâches et jalons
Définition des livrables</t>
  </si>
  <si>
    <t xml:space="preserve">Analyser un cahier des charges client
Décomposer un projet en tâches
Construire un planning projet
Organiser une revue de lancement
Définir les livrables techniques</t>
  </si>
  <si>
    <t xml:space="preserve">CSAIA-B4-02</t>
  </si>
  <si>
    <t xml:space="preserve">Gestion des ressources, des délais et du budget</t>
  </si>
  <si>
    <t xml:space="preserve">Optimisation de l'allocation des ressources techniques et humaines, élaboration de plannings réalistes et suivi rigoureux des budgets pour assurer la rentabilité des projets. — Module CESIM</t>
  </si>
  <si>
    <t xml:space="preserve">Gestion des ressources humaines et matérielles
Estimation des charges
Construction budgétaire
Suivi des coûts et des délais
Gestion des écarts</t>
  </si>
  <si>
    <t xml:space="preserve">Établir un plan de charge
Réaliser un budget prévisionnel
Affecter les ressources à un projet
Suivre l'avancement d'une affaire
Analyser les écarts coûts/délais</t>
  </si>
  <si>
    <t xml:space="preserve">CSAIA-B4-03</t>
  </si>
  <si>
    <t xml:space="preserve">Coordination d'équipes techniques et parties prenantes</t>
  </si>
  <si>
    <t xml:space="preserve">Développement des compétences en leadership et en communication pour coordonner efficacement les équipes pluridisciplinaires et interagir avec les clients et fournisseurs industriels. — Module CESIM</t>
  </si>
  <si>
    <t xml:space="preserve">Organisation des équipes projet
Rôles et responsabilités
Communication et reporting
Gestion des interfaces métiers
Relation client et fournisseurs</t>
  </si>
  <si>
    <t xml:space="preserve">Animer une réunion projet
Réaliser un compte-rendu technique
Présenter l'avancement d'une affaire
Coordonner les actions entre services
Gérer les demandes d'évolution</t>
  </si>
  <si>
    <t xml:space="preserve">CSAIA-B4-04</t>
  </si>
  <si>
    <t xml:space="preserve">Gestion des risques et de la qualité industrielle</t>
  </si>
  <si>
    <t xml:space="preserve">Identification, évaluation et mitigation des risques techniques et opérationnels inhérents aux projets d'automatisation, et application des standards de qualité du secteur. — Savoir identifier, évaluer et traiter les risques d'un projet industriel et appliquer les outils qualité pour garantir la conformité des livrables.</t>
  </si>
  <si>
    <t xml:space="preserve">Identification et évaluation des risques
Méthodes AMDEC
Outils qualité
Gestion des non-conformités
Amélioration continue</t>
  </si>
  <si>
    <t xml:space="preserve">Réaliser une analyse de risques
Construire une AMDEC simplifiée
Traiter une non-conformité
Définir des actions correctives
Mettre en œuvre une démarche d'amélioration continue</t>
  </si>
  <si>
    <t xml:space="preserve">CSAIA-B4-05</t>
  </si>
  <si>
    <t xml:space="preserve">Méthodes de pilotage et suivi du ROI</t>
  </si>
  <si>
    <t xml:space="preserve">Maîtrise des outils et des indicateurs de performance (KPI) pour le suivi des projets, incluant l'analyse du retour sur investissement (ROI) des solutions déployées. — Savoir construire et exploiter des indicateurs de pilotage pour suivre l'avancement, la rentabilité et le retour sur investissement d'un projet d'automatisation.</t>
  </si>
  <si>
    <t xml:space="preserve">Indicateurs de performance projet
Tableaux de bord
Analyse économique
Calcul du ROI
Analyse de la productivité</t>
  </si>
  <si>
    <t xml:space="preserve">Construire un tableau de bord projet
Suivre les indicateurs de performance
Calculer le ROI d'une solution automatisée
Évaluer les gains de productivité
Présenter les résultats à un client ou une direction</t>
  </si>
  <si>
    <t xml:space="preserve">CSAIA-B4-06</t>
  </si>
  <si>
    <t xml:space="preserve">QSE – Qualité, Sécurité, Environnement</t>
  </si>
  <si>
    <t xml:space="preserve">Intégration des exigences QSE dès la phase de conception des projets d’automatisation : prise en compte des standards qualité internes, des règles de sécurité des personnes et des machines, ainsi que des enjeux environnementaux liés aux installations réalisées chez les clients. Analyse des risques professionnels et industriels, application rigoureuse des principes de prévention, respect des normes et réglementations en vigueur, et contribution à la démarche d’amélioration continue portée par Siléane sur l’ensemble du cycle projet, de la conception à la mise en service. — Intégrer les exigences qualité, sécurité et environnement dès la conception d'un projet d'automatisation et savoir appliquer la réglementation en vigueur.</t>
  </si>
  <si>
    <t xml:space="preserve">Systèmes de management de la qualité, SST F PEREZ
Réglementation sécurité machine
Analyse des risques professionnels
Environnement et développement durable
Exigences réglementaires industrielles</t>
  </si>
  <si>
    <t xml:space="preserve">Réaliser une analyse sécurité d'une installation
Vérifier la conformité d'un équipement
Appliquer les procédures de consignation
Identifier les impacts environnementaux d'un projet
Élaborer un plan d'amélioration QSE</t>
  </si>
  <si>
    <t xml:space="preserve">CSAIA-B5-01</t>
  </si>
  <si>
    <t xml:space="preserve">Communication technique spécialisée</t>
  </si>
  <si>
    <t xml:space="preserve">Développer la capacité à articuler des concepts complexes en robotique et vision industrielle de manière claire et précise, en adaptant le discours à différents interlocuteurs, qu'ils soient techniques ou non. — Savoir adapter un discours technique à différents interlocuteurs et communiquer clairement à l'oral comme à l'écrit.</t>
  </si>
  <si>
    <t xml:space="preserve">Communication client
Réunion technique
Compte-rendu</t>
  </si>
  <si>
    <t xml:space="preserve">CSAIA-B5-02</t>
  </si>
  <si>
    <t xml:space="preserve">Anglais technique</t>
  </si>
  <si>
    <t xml:space="preserve">Maîtriser le vocabulaire et les tournures spécifiques à l'automatisation et la robotique en anglais. Cette compétence est cruciale pour interagir avec les partenaires internationaux, lire la documentation technique et participer à des échanges technologiques mondiaux. — Acquérir le vocabulaire technique anglais nécessaire à la lecture de documentation et aux échanges avec des interlocuteurs internationaux.</t>
  </si>
  <si>
    <t xml:space="preserve">Vocabulaire technique
Documentation constructeur
Réunions techniques</t>
  </si>
  <si>
    <t xml:space="preserve">CSAIA-B5-03</t>
  </si>
  <si>
    <t xml:space="preserve">Présentation de solutions innovantes</t>
  </si>
  <si>
    <t xml:space="preserve">Acquérir les techniques pour concevoir et délivrer des présentations impactantes de solutions technologiques. Il s'agit de valoriser l'innovation et de convaincre un auditoire, qu'il s'agisse de clients, de partenaires ou de collaborateurs internes. — Savoir construire et délivrer une présentation convaincante valorisant une solution technique innovante.</t>
  </si>
  <si>
    <t xml:space="preserve">Argumentation technique
Soutenance projet</t>
  </si>
  <si>
    <t xml:space="preserve">CSAIA-B5-04</t>
  </si>
  <si>
    <t xml:space="preserve">Communication avec des équipes internationales - Anglais</t>
  </si>
  <si>
    <t xml:space="preserve">Communiquer à l'oral et à l'écrit avec des clients, fournisseurs et partenaires internationaux. Participer et animer une réunion technique en anglais. Présenter l'avancement d'un projet ou d'une solution technique. Rédiger des courriels, comptes rendus et documents techniques en anglais. Collaborer efficacement avec des équipes réparties sur plusieurs sites ou pays en adaptant sa communication au contexte culturel. Expliquer un dysfonctionnement, proposer une solution technique et répondre aux questions d'un interlocuteur anglophone. — Savoir communiquer à l'oral et à l'écrit en anglais avec des équipes, clients et partenaires internationaux dans un contexte professionnel.</t>
  </si>
  <si>
    <t xml:space="preserve">Collaboration multiculturelle F PEREZ R CHATELARD
Réunions à distance F PEREZ</t>
  </si>
  <si>
    <t xml:space="preserve">CSAIA-B5-05</t>
  </si>
  <si>
    <t xml:space="preserve">Rédaction de documentation technique</t>
  </si>
  <si>
    <t xml:space="preserve">Rédaction de documentation technique Élaborer des rapports, manuels d'utilisation et spécifications techniques rigoureux et compréhensibles, en français et en anglais. La qualité de la documentation est un pilier de l'excellence opérationnelle chez Siléane. — Savoir rédiger des documents techniques clairs et rigoureux (notices, rapports, procédures) en français et en anglais.</t>
  </si>
  <si>
    <t xml:space="preserve">Notices
Rapports
Procédures</t>
  </si>
  <si>
    <t xml:space="preserve">CSAIA-B6-01</t>
  </si>
  <si>
    <t xml:space="preserve">Travail d'équipe et Collaboration</t>
  </si>
  <si>
    <t xml:space="preserve">Renforcement de la capacité à œuvrer collectivement vers un objectif commun, en valorisant l'échange d'idées, le respect mutuel et l'esprit d'entraide, des piliers de la culture Siléane. — Savoir travailler en équipe, coopérer et gérer les situations de tension pour atteindre un objectif commun.</t>
  </si>
  <si>
    <t xml:space="preserve">Intelligence collective
Gestion des conflits</t>
  </si>
  <si>
    <t xml:space="preserve">CSAIA-B6-02</t>
  </si>
  <si>
    <t xml:space="preserve">Leadership et Esprit Entrepreneurial</t>
  </si>
  <si>
    <t xml:space="preserve">Développement des qualités de leader, de prise d'initiative et de responsabilité, encouragés par Siléane pour stimuler l'innovation et l'autonomie dans les projets industriels. — Développer sa capacité à prendre des initiatives, à s'engager et à porter la responsabilité de ses actions dans un projet.</t>
  </si>
  <si>
    <t xml:space="preserve">Prise d'initiative
Responsabilisation</t>
  </si>
  <si>
    <t xml:space="preserve">CSAIA-B6-03</t>
  </si>
  <si>
    <t xml:space="preserve">Adaptabilité et Innovation</t>
  </si>
  <si>
    <t xml:space="preserve">Acquisition de la flexibilité nécessaire pour s'ajuster aux nouvelles technologies et aux défis inattendus, tout en cultivant l'approche innovante indispensable à la transformation industrielle. — Savoir s'adapter aux évolutions technologiques et organisationnelles et adopter une posture innovante face aux changements.</t>
  </si>
  <si>
    <t xml:space="preserve">Conduite du changement
Veille technologique</t>
  </si>
  <si>
    <t xml:space="preserve">CSAIA-B6-04</t>
  </si>
  <si>
    <t xml:space="preserve">Créativité et Résolution de Problèmes</t>
  </si>
  <si>
    <t xml:space="preserve">Stimulation de la pensée créative pour concevoir des solutions originales et efficaces aux problématiques complexes rencontrées dans l'automatisation industrielle. — Savoir mobiliser des méthodes créatives et analytiques pour résoudre des problématiques techniques complexes.</t>
  </si>
  <si>
    <t xml:space="preserve">Méthodes de résolution F PEREZ
Analyse de causes A CADIOU</t>
  </si>
  <si>
    <t xml:space="preserve">CSAIA-B6-05</t>
  </si>
  <si>
    <t xml:space="preserve">Intelligence Émotionnelle et Excellence</t>
  </si>
  <si>
    <t xml:space="preserve">Amélioration de la compréhension des émotions et des relations humaines, complétée par la recherche constante de l'excellence et de l'amélioration continue dans toutes les activités. — Développer son intelligence émotionnelle et adopter une posture professionnelle exigeante, tournée vers l'amélioration continue.</t>
  </si>
  <si>
    <t xml:space="preserve">Posture professionnelle
Communication assertive</t>
  </si>
  <si>
    <t xml:space="preserve">CSAIA-B6-06</t>
  </si>
  <si>
    <t xml:space="preserve">Culture Siléane</t>
  </si>
  <si>
    <t xml:space="preserve">S'acculturer à l'environnement de Siléane, des process et de son organisation — Connaître l'organisation, les métiers et les process de Siléane pour s'intégrer efficacement à l'entreprise.</t>
  </si>
  <si>
    <t xml:space="preserve">Organisation et métiers de la machine spéciale
Process affaire
Cycle de vie d'un projet client
Exigences de qualité Siléane
Relation client
Interventions sur site
Sécurité en intervention</t>
  </si>
  <si>
    <t xml:space="preserve">CSAIA-B7-01</t>
  </si>
  <si>
    <t xml:space="preserve">Réussir son intégration en entreprise</t>
  </si>
  <si>
    <t xml:space="preserve">Posture et comportements attendus Attentes tuteur / entreprise / alternant Premières semaines et relation tutorale Lancement du livret et du journal réflexif — Savoir adopter la posture attendue en entreprise et construire une relation de confiance avec son tuteur dès le début de l'alternance.</t>
  </si>
  <si>
    <t xml:space="preserve">Posture professionnelle attendue
Relation tuteur / entreprise / alternant
Livret d'alternance et journal réflexif</t>
  </si>
  <si>
    <t xml:space="preserve">CSAIA-B7-02</t>
  </si>
  <si>
    <t xml:space="preserve">Apprendre du travail</t>
  </si>
  <si>
    <t xml:space="preserve">Apprendre en entreprise vs à l'école Transformer l'expérience en compétence Consolider la relation tutorale Réguler les premières difficultés — Savoir tirer des apprentissages de son activité professionnelle et transformer l'expérience vécue en compétences.</t>
  </si>
  <si>
    <t xml:space="preserve">Apprentissage par l'expérience
Relation tutorale
Régulation des premières difficultés</t>
  </si>
  <si>
    <t xml:space="preserve">CSAIA-B7-03</t>
  </si>
  <si>
    <t xml:space="preserve">Faire le point, prendre de l'avance</t>
  </si>
  <si>
    <t xml:space="preserve">Codéveloppement entre alternants Auto-positionnement et progression Maturation du projet professionnel Maintien de l'engagement — Savoir s'auto-évaluer, échanger entre pairs et maintenir son engagement dans la construction de son projet professionnel.</t>
  </si>
  <si>
    <t xml:space="preserve">Codéveloppement entre pairs
Auto-positionnement et progression
Maturation du projet professionnel</t>
  </si>
  <si>
    <t xml:space="preserve">CSAIA-B7-04</t>
  </si>
  <si>
    <t xml:space="preserve">Réussir et rebondir</t>
  </si>
  <si>
    <t xml:space="preserve">Capitalisation de l'année Préparation de l'épreuve (livret) Projection : employabilité chez Sileane — Savoir capitaliser sur son année de formation, préparer l'épreuve finale et se projeter dans son employabilité.</t>
  </si>
  <si>
    <t xml:space="preserve">Bilan de l'année de formation
Préparation de l'épreuve
Projection professionnelle</t>
  </si>
  <si>
    <t xml:space="preserve">CSAIA-EXAM-01</t>
  </si>
  <si>
    <t xml:space="preserve">code_intervenant</t>
  </si>
  <si>
    <t xml:space="preserve">heures_centre</t>
  </si>
  <si>
    <t xml:space="preserve">heures_afest</t>
  </si>
  <si>
    <t xml:space="preserve">tuteur_afest</t>
  </si>
  <si>
    <t xml:space="preserve">en_alternance</t>
  </si>
  <si>
    <t xml:space="preserve">N</t>
  </si>
  <si>
    <t xml:space="preserve">AKE</t>
  </si>
  <si>
    <t xml:space="preserve">O</t>
  </si>
  <si>
    <t xml:space="preserve">ACA</t>
  </si>
  <si>
    <t xml:space="preserve">JLN</t>
  </si>
  <si>
    <t xml:space="preserve">TUT</t>
  </si>
  <si>
    <t xml:space="preserve">FPE</t>
  </si>
  <si>
    <t xml:space="preserve">RCH</t>
  </si>
  <si>
    <t xml:space="preserve">NFR</t>
  </si>
  <si>
    <t xml:space="preserve">nom</t>
  </si>
  <si>
    <t xml:space="preserve">prenom</t>
  </si>
  <si>
    <t xml:space="preserve">libelle_plan</t>
  </si>
  <si>
    <t xml:space="preserve">type</t>
  </si>
  <si>
    <t xml:space="preserve">CADIOU</t>
  </si>
  <si>
    <t xml:space="preserve">Aurélien</t>
  </si>
  <si>
    <t xml:space="preserve">A CADIOU</t>
  </si>
  <si>
    <t xml:space="preserve">KEDRANE</t>
  </si>
  <si>
    <t xml:space="preserve">Abdelaziz</t>
  </si>
  <si>
    <t xml:space="preserve">A KEDRANE</t>
  </si>
  <si>
    <t xml:space="preserve">NABONNAND</t>
  </si>
  <si>
    <t xml:space="preserve">J-L (à compléter)</t>
  </si>
  <si>
    <t xml:space="preserve">JL NABONNAND</t>
  </si>
  <si>
    <t xml:space="preserve">PEREZ</t>
  </si>
  <si>
    <t xml:space="preserve">Florence</t>
  </si>
  <si>
    <t xml:space="preserve">F PEREZ</t>
  </si>
  <si>
    <t xml:space="preserve">CHATELARD</t>
  </si>
  <si>
    <t xml:space="preserve">Rachel</t>
  </si>
  <si>
    <t xml:space="preserve">R CHATELARD</t>
  </si>
  <si>
    <t xml:space="preserve">FROMENTOUX</t>
  </si>
  <si>
    <t xml:space="preserve">Nicolas</t>
  </si>
  <si>
    <t xml:space="preserve">Nicolas FROMENTOUX</t>
  </si>
  <si>
    <t xml:space="preserve">Tuteur AFEST</t>
  </si>
  <si>
    <t xml:space="preserve">(entreprise)</t>
  </si>
  <si>
    <t xml:space="preserve">Tuteur entreprise</t>
  </si>
  <si>
    <t xml:space="preserve">code_contenu</t>
  </si>
  <si>
    <t xml:space="preserve">CSAIA-B1-01-01</t>
  </si>
  <si>
    <t xml:space="preserve">Théorie</t>
  </si>
  <si>
    <t xml:space="preserve">Analyse d'un cahier des charges industriel</t>
  </si>
  <si>
    <t xml:space="preserve">CSAIA-B1-01-02</t>
  </si>
  <si>
    <t xml:space="preserve">Analyse fonctionnelle externe et interne</t>
  </si>
  <si>
    <t xml:space="preserve">CSAIA-B1-01-03</t>
  </si>
  <si>
    <t xml:space="preserve">Diagramme FAST</t>
  </si>
  <si>
    <t xml:space="preserve">CSAIA-B1-01-04</t>
  </si>
  <si>
    <t xml:space="preserve">SADT</t>
  </si>
  <si>
    <t xml:space="preserve">CSAIA-B1-01-05</t>
  </si>
  <si>
    <t xml:space="preserve">Analyse des flux</t>
  </si>
  <si>
    <t xml:space="preserve">CSAIA-B1-01-06</t>
  </si>
  <si>
    <t xml:space="preserve">Analyse des performances attendues</t>
  </si>
  <si>
    <t xml:space="preserve">CSAIA-B1-01-07</t>
  </si>
  <si>
    <t xml:space="preserve">Analyse des contraintes QHSE</t>
  </si>
  <si>
    <t xml:space="preserve">CSAIA-B1-01-08</t>
  </si>
  <si>
    <t xml:space="preserve">Analyse des contraintes économiques</t>
  </si>
  <si>
    <t xml:space="preserve">CSAIA-B1-01-09</t>
  </si>
  <si>
    <t xml:space="preserve">Pratique</t>
  </si>
  <si>
    <t xml:space="preserve">Décomposer une machine spéciale existante</t>
  </si>
  <si>
    <t xml:space="preserve">CSAIA-B1-01-10</t>
  </si>
  <si>
    <t xml:space="preserve">Analyser une installation Siléane</t>
  </si>
  <si>
    <t xml:space="preserve">CSAIA-B1-01-11</t>
  </si>
  <si>
    <t xml:space="preserve">Réaliser une analyse fonctionnelle complète</t>
  </si>
  <si>
    <t xml:space="preserve">CSAIA-B1-01-12</t>
  </si>
  <si>
    <t xml:space="preserve">Identifier les fonctions principales et contraintes</t>
  </si>
  <si>
    <t xml:space="preserve">CSAIA-B1-02-01</t>
  </si>
  <si>
    <t xml:space="preserve">Architecture d'une machine spéciale</t>
  </si>
  <si>
    <t xml:space="preserve">CSAIA-B1-02-02</t>
  </si>
  <si>
    <t xml:space="preserve">Chaîne d'énergie</t>
  </si>
  <si>
    <t xml:space="preserve">JLN, AKE</t>
  </si>
  <si>
    <t xml:space="preserve">CSAIA-B1-02-03</t>
  </si>
  <si>
    <t xml:space="preserve">Critères de choix et d'implantation des composants</t>
  </si>
  <si>
    <t xml:space="preserve">CSAIA-B1-02-04</t>
  </si>
  <si>
    <t xml:space="preserve">Pyramide CIM</t>
  </si>
  <si>
    <t xml:space="preserve">CSAIA-B1-02-05</t>
  </si>
  <si>
    <t xml:space="preserve">Identification des sous-ensembles d'une machine</t>
  </si>
  <si>
    <t xml:space="preserve">CSAIA-B1-02-06</t>
  </si>
  <si>
    <t xml:space="preserve">Analyse de dossiers techniques réels</t>
  </si>
  <si>
    <t xml:space="preserve">CSAIA-B1-02-07</t>
  </si>
  <si>
    <t xml:space="preserve">Repérage des composants sur machine</t>
  </si>
  <si>
    <t xml:space="preserve">CSAIA-B1-03-01</t>
  </si>
  <si>
    <t xml:space="preserve">Plans mécaniques, plans d'ensemble</t>
  </si>
  <si>
    <t xml:space="preserve">CSAIA-B1-03-02</t>
  </si>
  <si>
    <t xml:space="preserve">Vocabulaire mécanique</t>
  </si>
  <si>
    <t xml:space="preserve">CSAIA-B1-03-03</t>
  </si>
  <si>
    <t xml:space="preserve">Nomenclatures</t>
  </si>
  <si>
    <t xml:space="preserve">CSAIA-B1-03-04</t>
  </si>
  <si>
    <t xml:space="preserve">Schémas électriques</t>
  </si>
  <si>
    <t xml:space="preserve">CSAIA-B1-03-05</t>
  </si>
  <si>
    <t xml:space="preserve">Schémas pneumatiques</t>
  </si>
  <si>
    <t xml:space="preserve">CSAIA-B1-03-06</t>
  </si>
  <si>
    <t xml:space="preserve">Documentation constructeur</t>
  </si>
  <si>
    <t xml:space="preserve">JLN, AKE, ACA</t>
  </si>
  <si>
    <t xml:space="preserve">CSAIA-B1-03-07</t>
  </si>
  <si>
    <t xml:space="preserve">Lecture de plans industriels</t>
  </si>
  <si>
    <t xml:space="preserve">CSAIA-B1-03-08</t>
  </si>
  <si>
    <t xml:space="preserve">Recherche de composants</t>
  </si>
  <si>
    <t xml:space="preserve">CSAIA-B1-03-09</t>
  </si>
  <si>
    <t xml:space="preserve">Identification de fonctions sur schémas</t>
  </si>
  <si>
    <t xml:space="preserve">CSAIA-B1-04-01</t>
  </si>
  <si>
    <t xml:space="preserve">Outils de formalisation de la logique de commande.</t>
  </si>
  <si>
    <t xml:space="preserve">CSAIA-B1-04-02</t>
  </si>
  <si>
    <t xml:space="preserve">Pprincipes d'architecture d'un programme d'automatisme.</t>
  </si>
  <si>
    <t xml:space="preserve">CSAIA-B1-04-03</t>
  </si>
  <si>
    <t xml:space="preserve">Bonnes pratiques de structuration et de documentation du code.</t>
  </si>
  <si>
    <t xml:space="preserve">CSAIA-B1-04-04</t>
  </si>
  <si>
    <t xml:space="preserve">Anticipation des modes dégradés et des cas d'erreur dès la conception.</t>
  </si>
  <si>
    <t xml:space="preserve">CSAIA-B1-04-05</t>
  </si>
  <si>
    <t xml:space="preserve">Formaliser le fonctionnement d'une machine à l'aide d'un Grafcet ou d'un logigramme.</t>
  </si>
  <si>
    <t xml:space="preserve">CSAIA-B1-04-06</t>
  </si>
  <si>
    <t xml:space="preserve">Concevoir l'architecture d'un programme en blocs fonctionnels.</t>
  </si>
  <si>
    <t xml:space="preserve">CSAIA-B1-04-07</t>
  </si>
  <si>
    <t xml:space="preserve">Définir les interfaces entre les différentes fonctions de l'installation.</t>
  </si>
  <si>
    <t xml:space="preserve">CSAIA-B1-04-08</t>
  </si>
  <si>
    <t xml:space="preserve">Documenter la logique avant codage et la présenter lors d'une revue de conception.</t>
  </si>
  <si>
    <t xml:space="preserve">CSAIA-B1-04-09</t>
  </si>
  <si>
    <t xml:space="preserve">Identifier et intégrer les cas particuliers, défauts et modes dégradés avant le développement.</t>
  </si>
  <si>
    <t xml:space="preserve">CSAIA-B1-05-01</t>
  </si>
  <si>
    <t xml:space="preserve">Distribution électrique industrielle, schémas de neutre</t>
  </si>
  <si>
    <t xml:space="preserve">CSAIA-B1-05-02</t>
  </si>
  <si>
    <t xml:space="preserve">Protection des biens, des personnes</t>
  </si>
  <si>
    <t xml:space="preserve">CSAIA-B1-05-03</t>
  </si>
  <si>
    <t xml:space="preserve">Moteurs, servomoteur</t>
  </si>
  <si>
    <t xml:space="preserve">CSAIA-B1-05-04</t>
  </si>
  <si>
    <t xml:space="preserve">Contrôle des moteurs</t>
  </si>
  <si>
    <t xml:space="preserve">CSAIA-B1-05-05</t>
  </si>
  <si>
    <t xml:space="preserve">Câblage à des équipements tierces</t>
  </si>
  <si>
    <t xml:space="preserve">CSAIA-B1-05-06</t>
  </si>
  <si>
    <t xml:space="preserve">Mesures électriques</t>
  </si>
  <si>
    <t xml:space="preserve">CSAIA-B1-05-07</t>
  </si>
  <si>
    <t xml:space="preserve">Identification des composants</t>
  </si>
  <si>
    <t xml:space="preserve">CSAIA-B1-05-08</t>
  </si>
  <si>
    <t xml:space="preserve">Câblage</t>
  </si>
  <si>
    <t xml:space="preserve">CSAIA-B1-06-01</t>
  </si>
  <si>
    <t xml:space="preserve">Détection TOR</t>
  </si>
  <si>
    <t xml:space="preserve">CSAIA-B1-06-02</t>
  </si>
  <si>
    <t xml:space="preserve">Capteurs analogiques</t>
  </si>
  <si>
    <t xml:space="preserve">CSAIA-B1-06-03</t>
  </si>
  <si>
    <t xml:space="preserve">Codeurs</t>
  </si>
  <si>
    <t xml:space="preserve">CSAIA-B1-06-04</t>
  </si>
  <si>
    <t xml:space="preserve">CSAIA-B1-06-05</t>
  </si>
  <si>
    <t xml:space="preserve">Mesures (position, température, effort, poids…)</t>
  </si>
  <si>
    <t xml:space="preserve">CSAIA-B1-06-06</t>
  </si>
  <si>
    <t xml:space="preserve">Câblage de capteurs</t>
  </si>
  <si>
    <t xml:space="preserve">CSAIA-B1-06-07</t>
  </si>
  <si>
    <t xml:space="preserve">Paramétrage</t>
  </si>
  <si>
    <t xml:space="preserve">CSAIA-B1-06-08</t>
  </si>
  <si>
    <t xml:space="preserve">Calibration</t>
  </si>
  <si>
    <t xml:space="preserve">CSAIA-B1-06-09</t>
  </si>
  <si>
    <t xml:space="preserve">Tests fonctionnels</t>
  </si>
  <si>
    <t xml:space="preserve">CSAIA-B1-07-01</t>
  </si>
  <si>
    <t xml:space="preserve">Production d'air comprimé</t>
  </si>
  <si>
    <t xml:space="preserve">CSAIA-B1-07-02</t>
  </si>
  <si>
    <t xml:space="preserve">Vérins</t>
  </si>
  <si>
    <t xml:space="preserve">CSAIA-B1-07-03</t>
  </si>
  <si>
    <t xml:space="preserve">Distributeurs</t>
  </si>
  <si>
    <t xml:space="preserve">CSAIA-B1-07-04</t>
  </si>
  <si>
    <t xml:space="preserve">Conditionnement de l'air</t>
  </si>
  <si>
    <t xml:space="preserve">CSAIA-B1-07-05</t>
  </si>
  <si>
    <t xml:space="preserve">Sécurité pneumatique</t>
  </si>
  <si>
    <t xml:space="preserve">CSAIA-B1-07-06</t>
  </si>
  <si>
    <t xml:space="preserve">Câblage pneumatique</t>
  </si>
  <si>
    <t xml:space="preserve">CSAIA-B1-07-07</t>
  </si>
  <si>
    <t xml:space="preserve">Réglages</t>
  </si>
  <si>
    <t xml:space="preserve">CSAIA-B1-07-08</t>
  </si>
  <si>
    <t xml:space="preserve">Mise en service de circuits</t>
  </si>
  <si>
    <t xml:space="preserve">CSAIA-B1-08-01</t>
  </si>
  <si>
    <t xml:space="preserve">Modèle OSI appliqué</t>
  </si>
  <si>
    <t xml:space="preserve">CSAIA-B1-08-02</t>
  </si>
  <si>
    <t xml:space="preserve">EtherNET/IP</t>
  </si>
  <si>
    <t xml:space="preserve">CSAIA-B1-08-03</t>
  </si>
  <si>
    <t xml:space="preserve">Profibus, Profinet</t>
  </si>
  <si>
    <t xml:space="preserve">CSAIA-B1-08-04</t>
  </si>
  <si>
    <t xml:space="preserve">EtherCAT</t>
  </si>
  <si>
    <t xml:space="preserve">CSAIA-B1-08-05</t>
  </si>
  <si>
    <t xml:space="preserve">Modbus</t>
  </si>
  <si>
    <t xml:space="preserve">CSAIA-B1-08-06</t>
  </si>
  <si>
    <t xml:space="preserve">IO-Link</t>
  </si>
  <si>
    <t xml:space="preserve">CSAIA-B1-08-07</t>
  </si>
  <si>
    <t xml:space="preserve">Configuration réseaux</t>
  </si>
  <si>
    <t xml:space="preserve">CSAIA-B1-08-08</t>
  </si>
  <si>
    <t xml:space="preserve">Paramétrage équipements</t>
  </si>
  <si>
    <t xml:space="preserve">CSAIA-B1-08-09</t>
  </si>
  <si>
    <t xml:space="preserve">Diagnostic de communication</t>
  </si>
  <si>
    <t xml:space="preserve">CSAIA-B2-01-01</t>
  </si>
  <si>
    <t xml:space="preserve">Fonctionnement des API, micro-controlleurs</t>
  </si>
  <si>
    <t xml:space="preserve">CSAIA-B2-01-02</t>
  </si>
  <si>
    <t xml:space="preserve">IEC 61131-3 (SFC, LD, FBD, ST, IL)</t>
  </si>
  <si>
    <t xml:space="preserve">CSAIA-B2-01-03</t>
  </si>
  <si>
    <t xml:space="preserve">Programmation avancée (interruptions, pointeurs, données structurées, registres)</t>
  </si>
  <si>
    <t xml:space="preserve">CSAIA-B2-01-04</t>
  </si>
  <si>
    <t xml:space="preserve">Architecture du programme, optimisations</t>
  </si>
  <si>
    <t xml:space="preserve">CSAIA-B2-01-05</t>
  </si>
  <si>
    <t xml:space="preserve">Modules et automates de sécurité</t>
  </si>
  <si>
    <t xml:space="preserve">CSAIA-B2-01-06</t>
  </si>
  <si>
    <t xml:space="preserve">Développement de programmes API</t>
  </si>
  <si>
    <t xml:space="preserve">CSAIA-B2-01-07</t>
  </si>
  <si>
    <t xml:space="preserve">Création de blocs fonctionnels</t>
  </si>
  <si>
    <t xml:space="preserve">CSAIA-B2-01-08</t>
  </si>
  <si>
    <t xml:space="preserve">Gestion des alarmes</t>
  </si>
  <si>
    <t xml:space="preserve">CSAIA-B2-01-09</t>
  </si>
  <si>
    <t xml:space="preserve">Gestion des recettes</t>
  </si>
  <si>
    <t xml:space="preserve">CSAIA-B2-02-01</t>
  </si>
  <si>
    <t xml:space="preserve">Asservissements</t>
  </si>
  <si>
    <t xml:space="preserve">CSAIA-B2-02-02</t>
  </si>
  <si>
    <t xml:space="preserve">Interpolation</t>
  </si>
  <si>
    <t xml:space="preserve">CSAIA-B2-02-03</t>
  </si>
  <si>
    <t xml:space="preserve">Synchronisation</t>
  </si>
  <si>
    <t xml:space="preserve">CSAIA-B2-02-04</t>
  </si>
  <si>
    <t xml:space="preserve">Paramétrage servo-axes</t>
  </si>
  <si>
    <t xml:space="preserve">CSAIA-B2-02-05</t>
  </si>
  <si>
    <t xml:space="preserve">Positionnement</t>
  </si>
  <si>
    <t xml:space="preserve">CSAIA-B2-02-06</t>
  </si>
  <si>
    <t xml:space="preserve">Synchronisation multi-axes</t>
  </si>
  <si>
    <t xml:space="preserve">CSAIA-B2-03-01</t>
  </si>
  <si>
    <t xml:space="preserve">Architecture robot</t>
  </si>
  <si>
    <t xml:space="preserve">CSAIA-B2-03-02</t>
  </si>
  <si>
    <t xml:space="preserve">Référentiels</t>
  </si>
  <si>
    <t xml:space="preserve">CSAIA-B2-03-03</t>
  </si>
  <si>
    <t xml:space="preserve">Trajectoires</t>
  </si>
  <si>
    <t xml:space="preserve">CSAIA-B2-03-04</t>
  </si>
  <si>
    <t xml:space="preserve">Sécurité robot</t>
  </si>
  <si>
    <t xml:space="preserve">CSAIA-B2-03-05</t>
  </si>
  <si>
    <t xml:space="preserve">Programmation robot</t>
  </si>
  <si>
    <t xml:space="preserve">CSAIA-B2-03-06</t>
  </si>
  <si>
    <t xml:space="preserve">Création de trajectoires, prise de points</t>
  </si>
  <si>
    <t xml:space="preserve">CSAIA-B2-03-07</t>
  </si>
  <si>
    <t xml:space="preserve">Gestion des outils</t>
  </si>
  <si>
    <t xml:space="preserve">CSAIA-B2-03-08</t>
  </si>
  <si>
    <t xml:space="preserve">Gestion des changements de série</t>
  </si>
  <si>
    <t xml:space="preserve">CSAIA-B2-04-01</t>
  </si>
  <si>
    <t xml:space="preserve">Acquisition image</t>
  </si>
  <si>
    <t xml:space="preserve">CSAIA-B2-04-02</t>
  </si>
  <si>
    <t xml:space="preserve">Traitement image (défaut, comptage, mesures, localisation, lecture OCR, codes-barres)</t>
  </si>
  <si>
    <t xml:space="preserve">CSAIA-B2-04-03</t>
  </si>
  <si>
    <t xml:space="preserve">RFID</t>
  </si>
  <si>
    <t xml:space="preserve">CSAIA-B2-04-04</t>
  </si>
  <si>
    <t xml:space="preserve">Réglage caméra</t>
  </si>
  <si>
    <t xml:space="preserve">CSAIA-B2-04-05</t>
  </si>
  <si>
    <t xml:space="preserve">Création d'outils de vision</t>
  </si>
  <si>
    <t xml:space="preserve">CSAIA-B2-04-06</t>
  </si>
  <si>
    <t xml:space="preserve">Contrôle qualité automatisé</t>
  </si>
  <si>
    <t xml:space="preserve">CSAIA-B2-05-01</t>
  </si>
  <si>
    <t xml:space="preserve">Ergonomie, UX</t>
  </si>
  <si>
    <t xml:space="preserve">CSAIA-B2-05-02</t>
  </si>
  <si>
    <t xml:space="preserve">Gestion des alarmes, des recettes</t>
  </si>
  <si>
    <t xml:space="preserve">CSAIA-B2-05-03</t>
  </si>
  <si>
    <t xml:space="preserve">Graphiques, historisation</t>
  </si>
  <si>
    <t xml:space="preserve">CSAIA-B2-05-04</t>
  </si>
  <si>
    <t xml:space="preserve">Gestion des droits</t>
  </si>
  <si>
    <t xml:space="preserve">CSAIA-B2-05-05</t>
  </si>
  <si>
    <t xml:space="preserve">Scripts, macro</t>
  </si>
  <si>
    <t xml:space="preserve">CSAIA-B2-05-06</t>
  </si>
  <si>
    <t xml:space="preserve">Développement d'interfaces opérateur</t>
  </si>
  <si>
    <t xml:space="preserve">CSAIA-B2-05-07</t>
  </si>
  <si>
    <t xml:space="preserve">CSAIA-B2-05-08</t>
  </si>
  <si>
    <t xml:space="preserve">Historisation</t>
  </si>
  <si>
    <t xml:space="preserve">CSAIA-B2-06-01</t>
  </si>
  <si>
    <t xml:space="preserve">SCADA</t>
  </si>
  <si>
    <t xml:space="preserve">CSAIA-B2-06-02</t>
  </si>
  <si>
    <t xml:space="preserve">OPC-UA, IIoT</t>
  </si>
  <si>
    <t xml:space="preserve">CSAIA-B2-06-03</t>
  </si>
  <si>
    <t xml:space="preserve">Tables d'échanges, bases de données</t>
  </si>
  <si>
    <t xml:space="preserve">CSAIA-B2-06-04</t>
  </si>
  <si>
    <t xml:space="preserve">Notions sur les jumeaux numériques</t>
  </si>
  <si>
    <t xml:space="preserve">CSAIA-B2-06-05</t>
  </si>
  <si>
    <t xml:space="preserve">Cybersécurité industrielle</t>
  </si>
  <si>
    <t xml:space="preserve">CSAIA-B2-06-06</t>
  </si>
  <si>
    <t xml:space="preserve">Création d'une supervision</t>
  </si>
  <si>
    <t xml:space="preserve">CSAIA-B2-06-07</t>
  </si>
  <si>
    <t xml:space="preserve">Connexion base de données</t>
  </si>
  <si>
    <t xml:space="preserve">CSAIA-B2-06-08</t>
  </si>
  <si>
    <t xml:space="preserve">Tableaux de bord industriels</t>
  </si>
  <si>
    <t xml:space="preserve">CSAIA-B3-01-01</t>
  </si>
  <si>
    <t xml:space="preserve">Méthodologie d'intégration</t>
  </si>
  <si>
    <t xml:space="preserve">CSAIA-B3-01-02</t>
  </si>
  <si>
    <t xml:space="preserve">Assemblage industriel</t>
  </si>
  <si>
    <t xml:space="preserve">CSAIA-B3-01-03</t>
  </si>
  <si>
    <t xml:space="preserve">Tolérances mécaniques</t>
  </si>
  <si>
    <t xml:space="preserve">CSAIA-B3-01-04</t>
  </si>
  <si>
    <t xml:space="preserve">Montage de sous-ensembles</t>
  </si>
  <si>
    <t xml:space="preserve">CSAIA-B3-01-05</t>
  </si>
  <si>
    <t xml:space="preserve">Intégration composants</t>
  </si>
  <si>
    <t xml:space="preserve">CSAIA-B3-01-06</t>
  </si>
  <si>
    <t xml:space="preserve">Contrôles géométriques</t>
  </si>
  <si>
    <t xml:space="preserve">CSAIA-B3-02-01</t>
  </si>
  <si>
    <t xml:space="preserve">Normes électriques</t>
  </si>
  <si>
    <t xml:space="preserve">CSAIA-B3-02-02</t>
  </si>
  <si>
    <t xml:space="preserve">Repérage</t>
  </si>
  <si>
    <t xml:space="preserve">CSAIA-B3-02-03</t>
  </si>
  <si>
    <t xml:space="preserve">Architecture d'armoire</t>
  </si>
  <si>
    <t xml:space="preserve">CSAIA-B3-02-04</t>
  </si>
  <si>
    <t xml:space="preserve">Réalisation d'armoires</t>
  </si>
  <si>
    <t xml:space="preserve">CSAIA-B3-02-05</t>
  </si>
  <si>
    <t xml:space="preserve">Raccordement API</t>
  </si>
  <si>
    <t xml:space="preserve">CSAIA-B3-02-06</t>
  </si>
  <si>
    <t xml:space="preserve">Raccordement capteurs</t>
  </si>
  <si>
    <t xml:space="preserve">CSAIA-B3-02-07</t>
  </si>
  <si>
    <t xml:space="preserve">Contrôle de câblage</t>
  </si>
  <si>
    <t xml:space="preserve">CSAIA-B3-03-01</t>
  </si>
  <si>
    <t xml:space="preserve">SAT, FAT</t>
  </si>
  <si>
    <t xml:space="preserve">CSAIA-B3-03-02</t>
  </si>
  <si>
    <t xml:space="preserve">Qualification</t>
  </si>
  <si>
    <t xml:space="preserve">CSAIA-B3-03-03</t>
  </si>
  <si>
    <t xml:space="preserve">Diagnostic et recherche de pannes</t>
  </si>
  <si>
    <t xml:space="preserve">CSAIA-B3-03-04</t>
  </si>
  <si>
    <t xml:space="preserve">Débogage</t>
  </si>
  <si>
    <t xml:space="preserve">CSAIA-B3-03-05</t>
  </si>
  <si>
    <t xml:space="preserve">Recherche de pannes</t>
  </si>
  <si>
    <t xml:space="preserve">CSAIA-B3-03-06</t>
  </si>
  <si>
    <t xml:space="preserve">Validation des performances, mesure du TRS</t>
  </si>
  <si>
    <t xml:space="preserve">CSAIA-B3-04-01</t>
  </si>
  <si>
    <t xml:space="preserve">Analyse des temps de cycle</t>
  </si>
  <si>
    <t xml:space="preserve">CSAIA-B3-04-02</t>
  </si>
  <si>
    <t xml:space="preserve">Optimisation process</t>
  </si>
  <si>
    <t xml:space="preserve">CSAIA-B3-04-03</t>
  </si>
  <si>
    <t xml:space="preserve">Réduction des temps morts</t>
  </si>
  <si>
    <t xml:space="preserve">CSAIA-B3-04-04</t>
  </si>
  <si>
    <t xml:space="preserve">Optimisation trajectoires robot</t>
  </si>
  <si>
    <t xml:space="preserve">CSAIA-B3-04-05</t>
  </si>
  <si>
    <t xml:space="preserve">Optimisation vision</t>
  </si>
  <si>
    <t xml:space="preserve">CSAIA-B3-05-01</t>
  </si>
  <si>
    <t xml:space="preserve">Méthodologie SAV</t>
  </si>
  <si>
    <t xml:space="preserve">CSAIA-B3-05-02</t>
  </si>
  <si>
    <t xml:space="preserve">Manuel de conduite, guide de maintenance</t>
  </si>
  <si>
    <t xml:space="preserve">CSAIA-B3-05-03</t>
  </si>
  <si>
    <t xml:space="preserve">Formation client</t>
  </si>
  <si>
    <t xml:space="preserve">CSAIA-B3-05-04</t>
  </si>
  <si>
    <t xml:space="preserve">Mise en situation client</t>
  </si>
  <si>
    <t xml:space="preserve">CSAIA-B3-05-05</t>
  </si>
  <si>
    <t xml:space="preserve">Diagnostic terrain</t>
  </si>
  <si>
    <t xml:space="preserve">CSAIA-B3-05-06</t>
  </si>
  <si>
    <t xml:space="preserve">Rédaction de procédures</t>
  </si>
  <si>
    <t xml:space="preserve">CSAIA-B4-01-01</t>
  </si>
  <si>
    <t xml:space="preserve">Cycle de vie d'un projet industriel</t>
  </si>
  <si>
    <t xml:space="preserve">CSAIA-B4-01-02</t>
  </si>
  <si>
    <t xml:space="preserve">Analyse du cahier des charges</t>
  </si>
  <si>
    <t xml:space="preserve">CSAIA-B4-01-03</t>
  </si>
  <si>
    <t xml:space="preserve">Méthodes de gestion de projet (Cycle en V, Agile)</t>
  </si>
  <si>
    <t xml:space="preserve">CSAIA-B4-01-04</t>
  </si>
  <si>
    <t xml:space="preserve">Planification des tâches et jalons</t>
  </si>
  <si>
    <t xml:space="preserve">CSAIA-B4-01-05</t>
  </si>
  <si>
    <t xml:space="preserve">Définition des livrables</t>
  </si>
  <si>
    <t xml:space="preserve">CSAIA-B4-01-06</t>
  </si>
  <si>
    <t xml:space="preserve">Analyser un cahier des charges client</t>
  </si>
  <si>
    <t xml:space="preserve">CSAIA-B4-01-07</t>
  </si>
  <si>
    <t xml:space="preserve">Décomposer un projet en tâches</t>
  </si>
  <si>
    <t xml:space="preserve">CSAIA-B4-01-08</t>
  </si>
  <si>
    <t xml:space="preserve">Construire un planning projet</t>
  </si>
  <si>
    <t xml:space="preserve">CSAIA-B4-01-09</t>
  </si>
  <si>
    <t xml:space="preserve">Organiser une revue de lancement</t>
  </si>
  <si>
    <t xml:space="preserve">CSAIA-B4-01-10</t>
  </si>
  <si>
    <t xml:space="preserve">Définir les livrables techniques</t>
  </si>
  <si>
    <t xml:space="preserve">CSAIA-B4-02-01</t>
  </si>
  <si>
    <t xml:space="preserve">Gestion des ressources humaines et matérielles</t>
  </si>
  <si>
    <t xml:space="preserve">CSAIA-B4-02-02</t>
  </si>
  <si>
    <t xml:space="preserve">Estimation des charges</t>
  </si>
  <si>
    <t xml:space="preserve">CSAIA-B4-02-03</t>
  </si>
  <si>
    <t xml:space="preserve">Construction budgétaire</t>
  </si>
  <si>
    <t xml:space="preserve">CSAIA-B4-02-04</t>
  </si>
  <si>
    <t xml:space="preserve">Suivi des coûts et des délais</t>
  </si>
  <si>
    <t xml:space="preserve">CSAIA-B4-02-05</t>
  </si>
  <si>
    <t xml:space="preserve">Gestion des écarts</t>
  </si>
  <si>
    <t xml:space="preserve">CSAIA-B4-02-06</t>
  </si>
  <si>
    <t xml:space="preserve">Établir un plan de charge</t>
  </si>
  <si>
    <t xml:space="preserve">CSAIA-B4-02-07</t>
  </si>
  <si>
    <t xml:space="preserve">Réaliser un budget prévisionnel</t>
  </si>
  <si>
    <t xml:space="preserve">CSAIA-B4-02-08</t>
  </si>
  <si>
    <t xml:space="preserve">Affecter les ressources à un projet</t>
  </si>
  <si>
    <t xml:space="preserve">CSAIA-B4-02-09</t>
  </si>
  <si>
    <t xml:space="preserve">Suivre l'avancement d'une affaire</t>
  </si>
  <si>
    <t xml:space="preserve">CSAIA-B4-02-10</t>
  </si>
  <si>
    <t xml:space="preserve">Analyser les écarts coûts/délais</t>
  </si>
  <si>
    <t xml:space="preserve">CSAIA-B4-03-01</t>
  </si>
  <si>
    <t xml:space="preserve">Organisation des équipes projet</t>
  </si>
  <si>
    <t xml:space="preserve">CSAIA-B4-03-02</t>
  </si>
  <si>
    <t xml:space="preserve">Rôles et responsabilités</t>
  </si>
  <si>
    <t xml:space="preserve">CSAIA-B4-03-03</t>
  </si>
  <si>
    <t xml:space="preserve">Communication et reporting</t>
  </si>
  <si>
    <t xml:space="preserve">CSAIA-B4-03-04</t>
  </si>
  <si>
    <t xml:space="preserve">Gestion des interfaces métiers</t>
  </si>
  <si>
    <t xml:space="preserve">CSAIA-B4-03-05</t>
  </si>
  <si>
    <t xml:space="preserve">Relation client et fournisseurs</t>
  </si>
  <si>
    <t xml:space="preserve">CSAIA-B4-03-06</t>
  </si>
  <si>
    <t xml:space="preserve">Animer une réunion projet</t>
  </si>
  <si>
    <t xml:space="preserve">CSAIA-B4-03-07</t>
  </si>
  <si>
    <t xml:space="preserve">Réaliser un compte-rendu technique</t>
  </si>
  <si>
    <t xml:space="preserve">CSAIA-B4-03-08</t>
  </si>
  <si>
    <t xml:space="preserve">Présenter l'avancement d'une affaire</t>
  </si>
  <si>
    <t xml:space="preserve">CSAIA-B4-03-09</t>
  </si>
  <si>
    <t xml:space="preserve">Coordonner les actions entre services</t>
  </si>
  <si>
    <t xml:space="preserve">CSAIA-B4-03-10</t>
  </si>
  <si>
    <t xml:space="preserve">Gérer les demandes d'évolution</t>
  </si>
  <si>
    <t xml:space="preserve">CSAIA-B4-04-01</t>
  </si>
  <si>
    <t xml:space="preserve">Identification et évaluation des risques</t>
  </si>
  <si>
    <t xml:space="preserve">CSAIA-B4-04-02</t>
  </si>
  <si>
    <t xml:space="preserve">Méthodes AMDEC</t>
  </si>
  <si>
    <t xml:space="preserve">CSAIA-B4-04-03</t>
  </si>
  <si>
    <t xml:space="preserve">Outils qualité</t>
  </si>
  <si>
    <t xml:space="preserve">CSAIA-B4-04-04</t>
  </si>
  <si>
    <t xml:space="preserve">Gestion des non-conformités</t>
  </si>
  <si>
    <t xml:space="preserve">CSAIA-B4-04-05</t>
  </si>
  <si>
    <t xml:space="preserve">Amélioration continue</t>
  </si>
  <si>
    <t xml:space="preserve">CSAIA-B4-04-06</t>
  </si>
  <si>
    <t xml:space="preserve">Réaliser une analyse de risques</t>
  </si>
  <si>
    <t xml:space="preserve">CSAIA-B4-04-07</t>
  </si>
  <si>
    <t xml:space="preserve">Construire une AMDEC simplifiée</t>
  </si>
  <si>
    <t xml:space="preserve">CSAIA-B4-04-08</t>
  </si>
  <si>
    <t xml:space="preserve">Traiter une non-conformité</t>
  </si>
  <si>
    <t xml:space="preserve">CSAIA-B4-04-09</t>
  </si>
  <si>
    <t xml:space="preserve">Définir des actions correctives</t>
  </si>
  <si>
    <t xml:space="preserve">CSAIA-B4-04-10</t>
  </si>
  <si>
    <t xml:space="preserve">Mettre en œuvre une démarche d'amélioration continue</t>
  </si>
  <si>
    <t xml:space="preserve">CSAIA-B4-05-01</t>
  </si>
  <si>
    <t xml:space="preserve">Indicateurs de performance projet</t>
  </si>
  <si>
    <t xml:space="preserve">CSAIA-B4-05-02</t>
  </si>
  <si>
    <t xml:space="preserve">Tableaux de bord</t>
  </si>
  <si>
    <t xml:space="preserve">CSAIA-B4-05-03</t>
  </si>
  <si>
    <t xml:space="preserve">Analyse économique</t>
  </si>
  <si>
    <t xml:space="preserve">CSAIA-B4-05-04</t>
  </si>
  <si>
    <t xml:space="preserve">Calcul du ROI</t>
  </si>
  <si>
    <t xml:space="preserve">CSAIA-B4-05-05</t>
  </si>
  <si>
    <t xml:space="preserve">Analyse de la productivité</t>
  </si>
  <si>
    <t xml:space="preserve">CSAIA-B4-05-06</t>
  </si>
  <si>
    <t xml:space="preserve">Construire un tableau de bord projet</t>
  </si>
  <si>
    <t xml:space="preserve">CSAIA-B4-05-07</t>
  </si>
  <si>
    <t xml:space="preserve">Suivre les indicateurs de performance</t>
  </si>
  <si>
    <t xml:space="preserve">CSAIA-B4-05-08</t>
  </si>
  <si>
    <t xml:space="preserve">Calculer le ROI d'une solution automatisée</t>
  </si>
  <si>
    <t xml:space="preserve">CSAIA-B4-05-09</t>
  </si>
  <si>
    <t xml:space="preserve">Évaluer les gains de productivité</t>
  </si>
  <si>
    <t xml:space="preserve">CSAIA-B4-05-10</t>
  </si>
  <si>
    <t xml:space="preserve">Présenter les résultats à un client ou une direction</t>
  </si>
  <si>
    <t xml:space="preserve">CSAIA-B4-06-01</t>
  </si>
  <si>
    <t xml:space="preserve">Systèmes de management de la qualité, SST</t>
  </si>
  <si>
    <t xml:space="preserve">CSAIA-B4-06-02</t>
  </si>
  <si>
    <t xml:space="preserve">Réglementation sécurité machine</t>
  </si>
  <si>
    <t xml:space="preserve">CSAIA-B4-06-03</t>
  </si>
  <si>
    <t xml:space="preserve">Analyse des risques professionnels</t>
  </si>
  <si>
    <t xml:space="preserve">CSAIA-B4-06-04</t>
  </si>
  <si>
    <t xml:space="preserve">Environnement et développement durable</t>
  </si>
  <si>
    <t xml:space="preserve">CSAIA-B4-06-05</t>
  </si>
  <si>
    <t xml:space="preserve">Exigences réglementaires industrielles</t>
  </si>
  <si>
    <t xml:space="preserve">CSAIA-B4-06-06</t>
  </si>
  <si>
    <t xml:space="preserve">Réaliser une analyse sécurité d'une installation</t>
  </si>
  <si>
    <t xml:space="preserve">CSAIA-B4-06-07</t>
  </si>
  <si>
    <t xml:space="preserve">Vérifier la conformité d'un équipement</t>
  </si>
  <si>
    <t xml:space="preserve">CSAIA-B4-06-08</t>
  </si>
  <si>
    <t xml:space="preserve">Appliquer les procédures de consignation</t>
  </si>
  <si>
    <t xml:space="preserve">CSAIA-B4-06-09</t>
  </si>
  <si>
    <t xml:space="preserve">Identifier les impacts environnementaux d'un projet</t>
  </si>
  <si>
    <t xml:space="preserve">CSAIA-B4-06-10</t>
  </si>
  <si>
    <t xml:space="preserve">Élaborer un plan d'amélioration QSE</t>
  </si>
  <si>
    <t xml:space="preserve">CSAIA-B5-01-01</t>
  </si>
  <si>
    <t xml:space="preserve">Non précisé</t>
  </si>
  <si>
    <t xml:space="preserve">Communication client</t>
  </si>
  <si>
    <t xml:space="preserve">CSAIA-B5-01-02</t>
  </si>
  <si>
    <t xml:space="preserve">Réunion technique</t>
  </si>
  <si>
    <t xml:space="preserve">CSAIA-B5-01-03</t>
  </si>
  <si>
    <t xml:space="preserve">Compte-rendu</t>
  </si>
  <si>
    <t xml:space="preserve">CSAIA-B5-02-01</t>
  </si>
  <si>
    <t xml:space="preserve">Vocabulaire technique</t>
  </si>
  <si>
    <t xml:space="preserve">CSAIA-B5-02-02</t>
  </si>
  <si>
    <t xml:space="preserve">CSAIA-B5-02-03</t>
  </si>
  <si>
    <t xml:space="preserve">Réunions techniques</t>
  </si>
  <si>
    <t xml:space="preserve">CSAIA-B5-03-01</t>
  </si>
  <si>
    <t xml:space="preserve">Argumentation technique</t>
  </si>
  <si>
    <t xml:space="preserve">CSAIA-B5-03-02</t>
  </si>
  <si>
    <t xml:space="preserve">Soutenance projet</t>
  </si>
  <si>
    <t xml:space="preserve">CSAIA-B5-04-01</t>
  </si>
  <si>
    <t xml:space="preserve">Collaboration multiculturelle</t>
  </si>
  <si>
    <t xml:space="preserve">FPE, RCH</t>
  </si>
  <si>
    <t xml:space="preserve">CSAIA-B5-04-02</t>
  </si>
  <si>
    <t xml:space="preserve">Réunions à distance</t>
  </si>
  <si>
    <t xml:space="preserve">CSAIA-B5-05-01</t>
  </si>
  <si>
    <t xml:space="preserve">Notices</t>
  </si>
  <si>
    <t xml:space="preserve">CSAIA-B5-05-02</t>
  </si>
  <si>
    <t xml:space="preserve">Rapports</t>
  </si>
  <si>
    <t xml:space="preserve">CSAIA-B5-05-03</t>
  </si>
  <si>
    <t xml:space="preserve">Procédures</t>
  </si>
  <si>
    <t xml:space="preserve">CSAIA-B6-01-01</t>
  </si>
  <si>
    <t xml:space="preserve">Intelligence collective</t>
  </si>
  <si>
    <t xml:space="preserve">CSAIA-B6-01-02</t>
  </si>
  <si>
    <t xml:space="preserve">Gestion des conflits</t>
  </si>
  <si>
    <t xml:space="preserve">CSAIA-B6-02-01</t>
  </si>
  <si>
    <t xml:space="preserve">Prise d'initiative</t>
  </si>
  <si>
    <t xml:space="preserve">CSAIA-B6-02-02</t>
  </si>
  <si>
    <t xml:space="preserve">Responsabilisation</t>
  </si>
  <si>
    <t xml:space="preserve">CSAIA-B6-03-01</t>
  </si>
  <si>
    <t xml:space="preserve">Conduite du changement</t>
  </si>
  <si>
    <t xml:space="preserve">CSAIA-B6-03-02</t>
  </si>
  <si>
    <t xml:space="preserve">Veille technologique</t>
  </si>
  <si>
    <t xml:space="preserve">CSAIA-B6-04-01</t>
  </si>
  <si>
    <t xml:space="preserve">Méthodes de résolution</t>
  </si>
  <si>
    <t xml:space="preserve">CSAIA-B6-04-02</t>
  </si>
  <si>
    <t xml:space="preserve">Analyse de causes</t>
  </si>
  <si>
    <t xml:space="preserve">CSAIA-B6-05-01</t>
  </si>
  <si>
    <t xml:space="preserve">Posture professionnelle</t>
  </si>
  <si>
    <t xml:space="preserve">CSAIA-B6-05-02</t>
  </si>
  <si>
    <t xml:space="preserve">Communication assertive</t>
  </si>
  <si>
    <t xml:space="preserve">CSAIA-B6-06-01</t>
  </si>
  <si>
    <t xml:space="preserve">Organisation et métiers de la machine spéciale</t>
  </si>
  <si>
    <t xml:space="preserve">CSAIA-B6-06-02</t>
  </si>
  <si>
    <t xml:space="preserve">Process affaire</t>
  </si>
  <si>
    <t xml:space="preserve">CSAIA-B6-06-03</t>
  </si>
  <si>
    <t xml:space="preserve">Cycle de vie d'un projet client</t>
  </si>
  <si>
    <t xml:space="preserve">CSAIA-B6-06-04</t>
  </si>
  <si>
    <t xml:space="preserve">Exigences de qualité Siléane</t>
  </si>
  <si>
    <t xml:space="preserve">CSAIA-B6-06-05</t>
  </si>
  <si>
    <t xml:space="preserve">Relation client</t>
  </si>
  <si>
    <t xml:space="preserve">CSAIA-B6-06-06</t>
  </si>
  <si>
    <t xml:space="preserve">Interventions sur site</t>
  </si>
  <si>
    <t xml:space="preserve">CSAIA-B6-06-07</t>
  </si>
  <si>
    <t xml:space="preserve">Sécurité en intervention</t>
  </si>
  <si>
    <t xml:space="preserve">CSAIA-B7-01-01</t>
  </si>
  <si>
    <t xml:space="preserve">Posture professionnelle attendue</t>
  </si>
  <si>
    <t xml:space="preserve">CSAIA-B7-01-02</t>
  </si>
  <si>
    <t xml:space="preserve">Relation tuteur / entreprise / alternant</t>
  </si>
  <si>
    <t xml:space="preserve">CSAIA-B7-01-03</t>
  </si>
  <si>
    <t xml:space="preserve">Livret d'alternance et journal réflexif</t>
  </si>
  <si>
    <t xml:space="preserve">CSAIA-B7-02-01</t>
  </si>
  <si>
    <t xml:space="preserve">Apprentissage par l'expérience</t>
  </si>
  <si>
    <t xml:space="preserve">CSAIA-B7-02-02</t>
  </si>
  <si>
    <t xml:space="preserve">Relation tutorale</t>
  </si>
  <si>
    <t xml:space="preserve">CSAIA-B7-02-03</t>
  </si>
  <si>
    <t xml:space="preserve">Régulation des premières difficultés</t>
  </si>
  <si>
    <t xml:space="preserve">CSAIA-B7-03-01</t>
  </si>
  <si>
    <t xml:space="preserve">Codéveloppement entre pairs</t>
  </si>
  <si>
    <t xml:space="preserve">CSAIA-B7-03-02</t>
  </si>
  <si>
    <t xml:space="preserve">Auto-positionnement et progression</t>
  </si>
  <si>
    <t xml:space="preserve">CSAIA-B7-03-03</t>
  </si>
  <si>
    <t xml:space="preserve">Maturation du projet professionnel</t>
  </si>
  <si>
    <t xml:space="preserve">CSAIA-B7-04-01</t>
  </si>
  <si>
    <t xml:space="preserve">Bilan de l'année de formation</t>
  </si>
  <si>
    <t xml:space="preserve">CSAIA-B7-04-02</t>
  </si>
  <si>
    <t xml:space="preserve">Préparation de l'épreuve</t>
  </si>
  <si>
    <t xml:space="preserve">CSAIA-B7-04-03</t>
  </si>
  <si>
    <t xml:space="preserve">Projection professionnelle</t>
  </si>
  <si>
    <t xml:space="preserve">Bloc</t>
  </si>
  <si>
    <t xml:space="preserve">Heures (import, recalculé)</t>
  </si>
  <si>
    <t xml:space="preserve">Feuille détail source</t>
  </si>
  <si>
    <t xml:space="preserve">Synthèse source</t>
  </si>
  <si>
    <t xml:space="preserve">Écart vs Synthèse</t>
  </si>
  <si>
    <t xml:space="preserve">TOTAL</t>
  </si>
  <si>
    <t xml:space="preserve">Intervenant</t>
  </si>
  <si>
    <t xml:space="preserve">Feuille détail source (I74:I79)</t>
  </si>
  <si>
    <t xml:space="preserve">Colonnes C et D : valeurs relevées dans le fichier source (C = formules de la feuille de détail, D = valeurs saisies en dur dans la feuille Synthèse).</t>
  </si>
  <si>
    <t xml:space="preserve">Thème</t>
  </si>
  <si>
    <t xml:space="preserve">Constat dans le fichier source</t>
  </si>
  <si>
    <t xml:space="preserve">Traitement dans le modèle</t>
  </si>
  <si>
    <t xml:space="preserve">Totaux</t>
  </si>
  <si>
    <t xml:space="preserve">La feuille Synthèse est saisie en dur et ne correspond pas au détail : Bloc 1 85 h vs 84 h, Bloc 4 43 vs 42, Bloc 6 25 vs 27 ; A KEDRANE 73 vs 71, F PEREZ 37 vs 35. Le total général (434 h) est identique.</t>
  </si>
  <si>
    <t xml:space="preserve">Les heures de l'import viennent du détail ; écarts visibles dans « Controles ».</t>
  </si>
  <si>
    <t xml:space="preserve">Structure</t>
  </si>
  <si>
    <t xml:space="preserve">Blocs 1-3 : colonne B = tâche, E = module. Blocs 4-7 : colonne B = module, E = objectif. La même colonne n'a pas le même sens selon le bloc.</t>
  </si>
  <si>
    <t xml:space="preserve">Modèle unique : intitulé module + code_tache facultatif.</t>
  </si>
  <si>
    <t xml:space="preserve">B32:B35 contient « 49h » au lieu du libellé de la tâche B3-1 (libellé retrouvé dans la ligne de sous-total B36).</t>
  </si>
  <si>
    <t xml:space="preserve">Tâche reconstituée depuis le sous-total.</t>
  </si>
  <si>
    <t xml:space="preserve">Ligne 60 : B60 vide alors que E60:E61 sont fusionnées avec « Créativité et Résolution de Problèmes ». La Synthèse rattache à tort les 4 h de F PEREZ à « Adaptabilité et Innovation ».</t>
  </si>
  <si>
    <t xml:space="preserve">Ligne 60 rattachée à « Créativité et Résolution de Problèmes ».</t>
  </si>
  <si>
    <t xml:space="preserve">Heures</t>
  </si>
  <si>
    <t xml:space="preserve">Colonne « Heures ALTER » : contient « x » (indicateur) sur la plupart des lignes, mais 1 en ligne 5 et 14 (heures d'examen) en ligne 72. La formule TOTAL L = SUM(I:J) l'ignore, sauf pour l'examen.</t>
  </si>
  <si>
    <t xml:space="preserve">Séparé : en_alternance (O/N) + 14 h d'examen en heures_centre.</t>
  </si>
  <si>
    <t xml:space="preserve">Colonne « Heures AFEST » vide partout ; « Tuteur AFEST » n'est indiqué qu'en texte dans la colonne Intervenants.</t>
  </si>
  <si>
    <t xml:space="preserve">tuteur_afest = O/N ; heures_afest à renseigner.</t>
  </si>
  <si>
    <t xml:space="preserve">J74 contient 294 saisi en dur ; I78 (FROMENTOUX 35) et I80 (Bilans 9) aussi.</t>
  </si>
  <si>
    <t xml:space="preserve">Ignoré (recalculé).</t>
  </si>
  <si>
    <t xml:space="preserve">Intervenants</t>
  </si>
  <si>
    <t xml:space="preserve">Noms abrégés et variables (« A KEDRANE », « A KADRANE », « Abdelaziz KEDRANE »), intervenants également cités dans le texte des contenus (colonne G).</t>
  </si>
  <si>
    <t xml:space="preserve">Référentiel 6_Intervenants avec code ; prénom de JL NABONNAND à compléter.</t>
  </si>
  <si>
    <t xml:space="preserve">Lignes 12 et 63 (Formalisation avant la programmation, Culture Siléane) : tuteur AFEST seul, 0 h centre.</t>
  </si>
  <si>
    <t xml:space="preserve">Code intervenant TUT.</t>
  </si>
  <si>
    <t xml:space="preserve">Divers</t>
  </si>
  <si>
    <t xml:space="preserve">Colonnes « Niveau de base souhaité » (C, D) entièrement vides ; coquilles (« Postionnement », « torélances », « indusrtrielle »).</t>
  </si>
  <si>
    <t xml:space="preserve">Colonnes non reprises.</t>
  </si>
  <si>
    <t xml:space="preserve">Contenus</t>
  </si>
  <si>
    <t xml:space="preserve">Les intervenants sont parfois cités en fin de ligne dans les contenus (colonne G), avec des variantes (« A KADRANE »).</t>
  </si>
  <si>
    <t xml:space="preserve">Extraits vers code_intervenant ; cellules jaunes = module partagé sans précision, à attribuer.</t>
  </si>
  <si>
    <t xml:space="preserve">Blocs 5 à 7 : contenus sans distinction Théorie / Pratique.</t>
  </si>
  <si>
    <t xml:space="preserve">type = « Non précisé », à qualifier par l'équipe.</t>
  </si>
</sst>
</file>

<file path=xl/styles.xml><?xml version="1.0" encoding="utf-8"?>
<styleSheet xmlns="http://schemas.openxmlformats.org/spreadsheetml/2006/main">
  <numFmts count="1">
    <numFmt numFmtId="164" formatCode="General"/>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1"/>
      <name val="Arial"/>
      <family val="0"/>
      <charset val="1"/>
    </font>
    <font>
      <b val="true"/>
      <sz val="11"/>
      <color rgb="FFFFFFFF"/>
      <name val="Arial"/>
      <family val="0"/>
      <charset val="1"/>
    </font>
    <font>
      <sz val="10"/>
      <name val="Arial"/>
      <family val="2"/>
    </font>
    <font>
      <sz val="10"/>
      <color rgb="FF0000FF"/>
      <name val="Arial"/>
      <family val="0"/>
      <charset val="1"/>
    </font>
    <font>
      <i val="true"/>
      <sz val="9"/>
      <name val="Arial"/>
      <family val="0"/>
      <charset val="1"/>
    </font>
  </fonts>
  <fills count="5">
    <fill>
      <patternFill patternType="none"/>
    </fill>
    <fill>
      <patternFill patternType="gray125"/>
    </fill>
    <fill>
      <patternFill patternType="solid">
        <fgColor rgb="FFC00000"/>
        <bgColor rgb="FF800000"/>
      </patternFill>
    </fill>
    <fill>
      <patternFill patternType="solid">
        <fgColor rgb="FF1F3864"/>
        <bgColor rgb="FF333333"/>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7" fillId="3" borderId="0" xfId="0" applyFont="true" applyBorder="fals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5" fillId="3"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C00000"/>
          <bgColor rgb="FF000000"/>
        </patternFill>
      </fill>
    </dxf>
    <dxf>
      <fill>
        <patternFill patternType="solid">
          <bgColor rgb="FF000000"/>
        </patternFill>
      </fill>
    </dxf>
    <dxf>
      <fill>
        <patternFill patternType="solid">
          <fgColor rgb="FFFFFFFF"/>
          <bgColor rgb="FF000000"/>
        </patternFill>
      </fill>
    </dxf>
    <dxf>
      <fill>
        <patternFill patternType="solid">
          <fgColor rgb="FF1F3864"/>
          <bgColor rgb="FF000000"/>
        </patternFill>
      </fill>
    </dxf>
    <dxf>
      <fill>
        <patternFill patternType="solid">
          <fgColor rgb="FFFFF2CC"/>
          <bgColor rgb="FF000000"/>
        </patternFill>
      </fill>
    </dxf>
    <dxf>
      <fill>
        <patternFill patternType="solid">
          <fgColor rgb="FF0000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drawings/drawing7.xml><?xml version="1.0" encoding="utf-8"?>
<xdr:wsDr xmlns:xdr="http://schemas.openxmlformats.org/drawingml/2006/spreadsheetDrawing" xmlns:a="http://schemas.openxmlformats.org/drawingml/2006/main" xmlns:r="http://schemas.openxmlformats.org/officeDocument/2006/relationships"/>
</file>

<file path=xl/drawings/drawing8.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4.xml"/><Relationship Id="rId3" Type="http://schemas.openxmlformats.org/officeDocument/2006/relationships/vmlDrawing" Target="../drawings/vmlDrawing4.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5.xml"/><Relationship Id="rId3" Type="http://schemas.openxmlformats.org/officeDocument/2006/relationships/vmlDrawing" Target="../drawings/vmlDrawing5.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6.xml"/><Relationship Id="rId3" Type="http://schemas.openxmlformats.org/officeDocument/2006/relationships/vmlDrawing" Target="../drawings/vmlDrawing6.v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7.xml"/><Relationship Id="rId3" Type="http://schemas.openxmlformats.org/officeDocument/2006/relationships/vmlDrawing" Target="../drawings/vmlDrawing7.v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0"/>
  </cols>
  <sheetData>
    <row r="1" customFormat="false" ht="17.25" hidden="false" customHeight="true" outlineLevel="0" collapsed="false">
      <c r="A1" s="2" t="s">
        <v>0</v>
      </c>
    </row>
    <row r="2" customFormat="false" ht="15" hidden="false" customHeight="true" outlineLevel="0" collapsed="false">
      <c r="A2" s="3" t="s">
        <v>1</v>
      </c>
    </row>
    <row r="3" customFormat="false" ht="15" hidden="false" customHeight="true" outlineLevel="0" collapsed="false">
      <c r="A3" s="3"/>
    </row>
    <row r="4" customFormat="false" ht="15" hidden="false" customHeight="true" outlineLevel="0" collapsed="false">
      <c r="A4" s="4" t="s">
        <v>2</v>
      </c>
    </row>
    <row r="5" customFormat="false" ht="23.25" hidden="false" customHeight="true" outlineLevel="0" collapsed="false">
      <c r="A5" s="3" t="s">
        <v>3</v>
      </c>
    </row>
    <row r="6" customFormat="false" ht="15" hidden="false" customHeight="true" outlineLevel="0" collapsed="false">
      <c r="A6" s="3" t="s">
        <v>4</v>
      </c>
    </row>
    <row r="7" customFormat="false" ht="15" hidden="false" customHeight="true" outlineLevel="0" collapsed="false">
      <c r="A7" s="3" t="s">
        <v>5</v>
      </c>
    </row>
    <row r="8" customFormat="false" ht="15" hidden="false" customHeight="true" outlineLevel="0" collapsed="false">
      <c r="A8" s="3" t="s">
        <v>6</v>
      </c>
    </row>
    <row r="9" customFormat="false" ht="15" hidden="false" customHeight="true" outlineLevel="0" collapsed="false">
      <c r="A9" s="3"/>
    </row>
    <row r="10" customFormat="false" ht="15" hidden="false" customHeight="true" outlineLevel="0" collapsed="false">
      <c r="A10" s="4" t="s">
        <v>7</v>
      </c>
    </row>
    <row r="11" customFormat="false" ht="15" hidden="false" customHeight="true" outlineLevel="0" collapsed="false">
      <c r="A11" s="3" t="s">
        <v>8</v>
      </c>
    </row>
    <row r="12" customFormat="false" ht="15" hidden="false" customHeight="true" outlineLevel="0" collapsed="false">
      <c r="A12" s="3" t="s">
        <v>9</v>
      </c>
    </row>
    <row r="13" customFormat="false" ht="15" hidden="false" customHeight="true" outlineLevel="0" collapsed="false">
      <c r="A13" s="3" t="s">
        <v>10</v>
      </c>
    </row>
    <row r="14" customFormat="false" ht="15" hidden="false" customHeight="true" outlineLevel="0" collapsed="false">
      <c r="A14" s="3" t="s">
        <v>11</v>
      </c>
    </row>
    <row r="15" customFormat="false" ht="15" hidden="false" customHeight="true" outlineLevel="0" collapsed="false">
      <c r="A15" s="3" t="s">
        <v>12</v>
      </c>
    </row>
    <row r="16" customFormat="false" ht="15" hidden="false" customHeight="true" outlineLevel="0" collapsed="false">
      <c r="A16" s="3" t="s">
        <v>13</v>
      </c>
    </row>
    <row r="17" customFormat="false" ht="15" hidden="false" customHeight="true" outlineLevel="0" collapsed="false">
      <c r="A17" s="3" t="s">
        <v>14</v>
      </c>
    </row>
    <row r="18" customFormat="false" ht="15" hidden="false" customHeight="true" outlineLevel="0" collapsed="false">
      <c r="A18" s="3" t="s">
        <v>15</v>
      </c>
    </row>
    <row r="19" customFormat="false" ht="15" hidden="false" customHeight="true" outlineLevel="0" collapsed="false">
      <c r="A19" s="3" t="s">
        <v>16</v>
      </c>
    </row>
    <row r="20" customFormat="false" ht="15" hidden="false" customHeight="true" outlineLevel="0" collapsed="false">
      <c r="A20" s="4" t="s">
        <v>17</v>
      </c>
    </row>
    <row r="21" customFormat="false" ht="15" hidden="false" customHeight="true" outlineLevel="0" collapsed="false">
      <c r="A21" s="3"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45"/>
    <col collapsed="false" customWidth="true" hidden="false" outlineLevel="0" max="3" min="3" style="1" width="55"/>
    <col collapsed="false" customWidth="true" hidden="false" outlineLevel="0" max="5" min="4" style="1" width="14"/>
    <col collapsed="false" customWidth="true" hidden="false" outlineLevel="0" max="7" min="6" style="1" width="12"/>
    <col collapsed="false" customWidth="true" hidden="false" outlineLevel="0" max="8" min="8" style="1" width="45"/>
  </cols>
  <sheetData>
    <row r="1" customFormat="false" ht="31.5" hidden="false" customHeight="true" outlineLevel="0" collapsed="false">
      <c r="A1" s="5" t="s">
        <v>19</v>
      </c>
      <c r="B1" s="5" t="s">
        <v>20</v>
      </c>
      <c r="C1" s="5" t="s">
        <v>21</v>
      </c>
      <c r="D1" s="6" t="s">
        <v>22</v>
      </c>
      <c r="E1" s="5" t="s">
        <v>23</v>
      </c>
      <c r="F1" s="6" t="s">
        <v>24</v>
      </c>
      <c r="G1" s="6" t="s">
        <v>25</v>
      </c>
      <c r="H1" s="6" t="s">
        <v>26</v>
      </c>
    </row>
    <row r="2" customFormat="false" ht="23.25" hidden="false" customHeight="true" outlineLevel="0" collapsed="false">
      <c r="A2" s="7" t="s">
        <v>27</v>
      </c>
      <c r="B2" s="7" t="s">
        <v>28</v>
      </c>
      <c r="C2" s="7" t="s">
        <v>29</v>
      </c>
      <c r="D2" s="7" t="s">
        <v>30</v>
      </c>
      <c r="E2" s="7" t="s">
        <v>31</v>
      </c>
      <c r="F2" s="7"/>
      <c r="G2" s="7"/>
      <c r="H2" s="7" t="s">
        <v>32</v>
      </c>
    </row>
  </sheetData>
  <autoFilter ref="A1:H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11"/>
    <col collapsed="false" customWidth="true" hidden="false" outlineLevel="0" max="3" min="3" style="1" width="80"/>
    <col collapsed="false" customWidth="true" hidden="false" outlineLevel="0" max="4" min="4" style="1" width="16"/>
    <col collapsed="false" customWidth="true" hidden="false" outlineLevel="0" max="5" min="5" style="1" width="8"/>
  </cols>
  <sheetData>
    <row r="1" customFormat="false" ht="31.5" hidden="false" customHeight="true" outlineLevel="0" collapsed="false">
      <c r="A1" s="5" t="s">
        <v>19</v>
      </c>
      <c r="B1" s="5" t="s">
        <v>33</v>
      </c>
      <c r="C1" s="5" t="s">
        <v>34</v>
      </c>
      <c r="D1" s="5" t="s">
        <v>35</v>
      </c>
      <c r="E1" s="5" t="s">
        <v>36</v>
      </c>
    </row>
    <row r="2" customFormat="false" ht="15" hidden="false" customHeight="true" outlineLevel="0" collapsed="false">
      <c r="A2" s="7" t="s">
        <v>27</v>
      </c>
      <c r="B2" s="7" t="s">
        <v>37</v>
      </c>
      <c r="C2" s="7" t="s">
        <v>38</v>
      </c>
      <c r="D2" s="7" t="s">
        <v>39</v>
      </c>
      <c r="E2" s="7" t="n">
        <v>0</v>
      </c>
    </row>
    <row r="3" customFormat="false" ht="15" hidden="false" customHeight="true" outlineLevel="0" collapsed="false">
      <c r="A3" s="7" t="s">
        <v>27</v>
      </c>
      <c r="B3" s="7" t="s">
        <v>40</v>
      </c>
      <c r="C3" s="7" t="s">
        <v>41</v>
      </c>
      <c r="D3" s="7" t="s">
        <v>42</v>
      </c>
      <c r="E3" s="7" t="n">
        <v>1</v>
      </c>
    </row>
    <row r="4" customFormat="false" ht="15" hidden="false" customHeight="true" outlineLevel="0" collapsed="false">
      <c r="A4" s="7" t="s">
        <v>27</v>
      </c>
      <c r="B4" s="7" t="s">
        <v>43</v>
      </c>
      <c r="C4" s="7" t="s">
        <v>44</v>
      </c>
      <c r="D4" s="7" t="s">
        <v>42</v>
      </c>
      <c r="E4" s="7" t="n">
        <v>2</v>
      </c>
    </row>
    <row r="5" customFormat="false" ht="15" hidden="false" customHeight="true" outlineLevel="0" collapsed="false">
      <c r="A5" s="7" t="s">
        <v>27</v>
      </c>
      <c r="B5" s="7" t="s">
        <v>45</v>
      </c>
      <c r="C5" s="7" t="s">
        <v>46</v>
      </c>
      <c r="D5" s="7" t="s">
        <v>42</v>
      </c>
      <c r="E5" s="7" t="n">
        <v>3</v>
      </c>
    </row>
    <row r="6" customFormat="false" ht="15" hidden="false" customHeight="true" outlineLevel="0" collapsed="false">
      <c r="A6" s="7" t="s">
        <v>27</v>
      </c>
      <c r="B6" s="7" t="s">
        <v>47</v>
      </c>
      <c r="C6" s="7" t="s">
        <v>48</v>
      </c>
      <c r="D6" s="7" t="s">
        <v>49</v>
      </c>
      <c r="E6" s="7" t="n">
        <v>4</v>
      </c>
    </row>
    <row r="7" customFormat="false" ht="15" hidden="false" customHeight="true" outlineLevel="0" collapsed="false">
      <c r="A7" s="7" t="s">
        <v>27</v>
      </c>
      <c r="B7" s="7" t="s">
        <v>50</v>
      </c>
      <c r="C7" s="7" t="s">
        <v>51</v>
      </c>
      <c r="D7" s="7" t="s">
        <v>49</v>
      </c>
      <c r="E7" s="7" t="n">
        <v>5</v>
      </c>
    </row>
    <row r="8" customFormat="false" ht="15" hidden="false" customHeight="true" outlineLevel="0" collapsed="false">
      <c r="A8" s="7" t="s">
        <v>27</v>
      </c>
      <c r="B8" s="7" t="s">
        <v>52</v>
      </c>
      <c r="C8" s="7" t="s">
        <v>53</v>
      </c>
      <c r="D8" s="7" t="s">
        <v>49</v>
      </c>
      <c r="E8" s="7" t="n">
        <v>6</v>
      </c>
    </row>
    <row r="9" customFormat="false" ht="15" hidden="false" customHeight="true" outlineLevel="0" collapsed="false">
      <c r="A9" s="7" t="s">
        <v>27</v>
      </c>
      <c r="B9" s="7" t="s">
        <v>54</v>
      </c>
      <c r="C9" s="7" t="s">
        <v>55</v>
      </c>
      <c r="D9" s="7" t="s">
        <v>49</v>
      </c>
      <c r="E9" s="7" t="n">
        <v>7</v>
      </c>
    </row>
    <row r="10" customFormat="false" ht="15" hidden="false" customHeight="true" outlineLevel="0" collapsed="false">
      <c r="A10" s="7" t="s">
        <v>27</v>
      </c>
      <c r="B10" s="7" t="s">
        <v>56</v>
      </c>
      <c r="C10" s="7" t="s">
        <v>57</v>
      </c>
      <c r="D10" s="7" t="s">
        <v>39</v>
      </c>
      <c r="E10" s="7" t="n">
        <v>8</v>
      </c>
    </row>
  </sheetData>
  <autoFilter ref="A1:E10"/>
  <dataValidations count="1">
    <dataValidation allowBlank="true" errorStyle="stop" operator="between" showDropDown="false" showErrorMessage="false" showInputMessage="false" sqref="D2:D500" type="list">
      <formula1>"Technique,Transverse,Organisation"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11"/>
    <col collapsed="false" customWidth="true" hidden="false" outlineLevel="0" max="3" min="3" style="1" width="100"/>
  </cols>
  <sheetData>
    <row r="1" customFormat="false" ht="31.5" hidden="false" customHeight="true" outlineLevel="0" collapsed="false">
      <c r="A1" s="5" t="s">
        <v>33</v>
      </c>
      <c r="B1" s="5" t="s">
        <v>58</v>
      </c>
      <c r="C1" s="5" t="s">
        <v>34</v>
      </c>
    </row>
    <row r="2" customFormat="false" ht="15" hidden="false" customHeight="true" outlineLevel="0" collapsed="false">
      <c r="A2" s="7" t="s">
        <v>40</v>
      </c>
      <c r="B2" s="7" t="s">
        <v>59</v>
      </c>
      <c r="C2" s="7" t="s">
        <v>60</v>
      </c>
    </row>
    <row r="3" customFormat="false" ht="15" hidden="false" customHeight="true" outlineLevel="0" collapsed="false">
      <c r="A3" s="7" t="s">
        <v>40</v>
      </c>
      <c r="B3" s="7" t="s">
        <v>61</v>
      </c>
      <c r="C3" s="7" t="s">
        <v>62</v>
      </c>
    </row>
    <row r="4" customFormat="false" ht="15" hidden="false" customHeight="true" outlineLevel="0" collapsed="false">
      <c r="A4" s="7" t="s">
        <v>43</v>
      </c>
      <c r="B4" s="7" t="s">
        <v>63</v>
      </c>
      <c r="C4" s="7" t="s">
        <v>64</v>
      </c>
    </row>
    <row r="5" customFormat="false" ht="15" hidden="false" customHeight="true" outlineLevel="0" collapsed="false">
      <c r="A5" s="7" t="s">
        <v>43</v>
      </c>
      <c r="B5" s="7" t="s">
        <v>65</v>
      </c>
      <c r="C5" s="7" t="s">
        <v>66</v>
      </c>
    </row>
    <row r="6" customFormat="false" ht="15" hidden="false" customHeight="true" outlineLevel="0" collapsed="false">
      <c r="A6" s="7" t="s">
        <v>45</v>
      </c>
      <c r="B6" s="7" t="s">
        <v>67</v>
      </c>
      <c r="C6" s="7" t="s">
        <v>68</v>
      </c>
    </row>
    <row r="7" customFormat="false" ht="15" hidden="false" customHeight="true" outlineLevel="0" collapsed="false">
      <c r="A7" s="7" t="s">
        <v>45</v>
      </c>
      <c r="B7" s="7" t="s">
        <v>69</v>
      </c>
      <c r="C7" s="7" t="s">
        <v>70</v>
      </c>
    </row>
  </sheetData>
  <autoFilter ref="A1:C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3" min="2" style="1" width="10"/>
    <col collapsed="false" customWidth="true" hidden="false" outlineLevel="0" max="4" min="4" style="1" width="34"/>
    <col collapsed="false" customWidth="true" hidden="false" outlineLevel="0" max="6" min="5" style="1" width="50"/>
    <col collapsed="false" customWidth="true" hidden="false" outlineLevel="0" max="7" min="7" style="1" width="45"/>
    <col collapsed="false" customWidth="true" hidden="false" outlineLevel="0" max="8" min="8" style="1" width="7"/>
    <col collapsed="false" customWidth="true" hidden="false" outlineLevel="0" max="9" min="9" style="1" width="9"/>
  </cols>
  <sheetData>
    <row r="1" customFormat="false" ht="31.5" hidden="false" customHeight="true" outlineLevel="0" collapsed="false">
      <c r="A1" s="5" t="s">
        <v>71</v>
      </c>
      <c r="B1" s="5" t="s">
        <v>33</v>
      </c>
      <c r="C1" s="6" t="s">
        <v>58</v>
      </c>
      <c r="D1" s="5" t="s">
        <v>20</v>
      </c>
      <c r="E1" s="6" t="s">
        <v>72</v>
      </c>
      <c r="F1" s="6" t="s">
        <v>73</v>
      </c>
      <c r="G1" s="6" t="s">
        <v>74</v>
      </c>
      <c r="H1" s="5" t="s">
        <v>36</v>
      </c>
      <c r="I1" s="6" t="s">
        <v>75</v>
      </c>
    </row>
    <row r="2" customFormat="false" ht="15" hidden="false" customHeight="true" outlineLevel="0" collapsed="false">
      <c r="A2" s="7" t="s">
        <v>76</v>
      </c>
      <c r="B2" s="7" t="s">
        <v>37</v>
      </c>
      <c r="C2" s="7"/>
      <c r="D2" s="7" t="s">
        <v>38</v>
      </c>
      <c r="E2" s="7" t="s">
        <v>77</v>
      </c>
      <c r="F2" s="7"/>
      <c r="G2" s="7"/>
      <c r="H2" s="7" t="n">
        <v>1</v>
      </c>
      <c r="I2" s="7" t="n">
        <v>5</v>
      </c>
    </row>
    <row r="3" customFormat="false" ht="90.75" hidden="false" customHeight="true" outlineLevel="0" collapsed="false">
      <c r="A3" s="7" t="s">
        <v>78</v>
      </c>
      <c r="B3" s="7" t="s">
        <v>40</v>
      </c>
      <c r="C3" s="7" t="s">
        <v>59</v>
      </c>
      <c r="D3" s="7" t="s">
        <v>79</v>
      </c>
      <c r="E3" s="7" t="s">
        <v>80</v>
      </c>
      <c r="F3" s="7" t="s">
        <v>81</v>
      </c>
      <c r="G3" s="7" t="s">
        <v>82</v>
      </c>
      <c r="H3" s="7" t="n">
        <v>2</v>
      </c>
      <c r="I3" s="7" t="n">
        <v>6</v>
      </c>
    </row>
    <row r="4" customFormat="false" ht="57" hidden="false" customHeight="true" outlineLevel="0" collapsed="false">
      <c r="A4" s="7" t="s">
        <v>83</v>
      </c>
      <c r="B4" s="7" t="s">
        <v>40</v>
      </c>
      <c r="C4" s="7" t="s">
        <v>59</v>
      </c>
      <c r="D4" s="7" t="s">
        <v>84</v>
      </c>
      <c r="E4" s="7" t="s">
        <v>85</v>
      </c>
      <c r="F4" s="7" t="s">
        <v>86</v>
      </c>
      <c r="G4" s="7" t="s">
        <v>87</v>
      </c>
      <c r="H4" s="7" t="n">
        <v>3</v>
      </c>
      <c r="I4" s="7" t="n">
        <v>7</v>
      </c>
    </row>
    <row r="5" customFormat="false" ht="79.5" hidden="false" customHeight="true" outlineLevel="0" collapsed="false">
      <c r="A5" s="7" t="s">
        <v>88</v>
      </c>
      <c r="B5" s="7" t="s">
        <v>40</v>
      </c>
      <c r="C5" s="7" t="s">
        <v>59</v>
      </c>
      <c r="D5" s="7" t="s">
        <v>89</v>
      </c>
      <c r="E5" s="7" t="s">
        <v>90</v>
      </c>
      <c r="F5" s="7" t="s">
        <v>91</v>
      </c>
      <c r="G5" s="7" t="s">
        <v>92</v>
      </c>
      <c r="H5" s="7" t="n">
        <v>4</v>
      </c>
      <c r="I5" s="7" t="n">
        <v>9</v>
      </c>
    </row>
    <row r="6" customFormat="false" ht="113.25" hidden="false" customHeight="true" outlineLevel="0" collapsed="false">
      <c r="A6" s="7" t="s">
        <v>93</v>
      </c>
      <c r="B6" s="7" t="s">
        <v>40</v>
      </c>
      <c r="C6" s="7" t="s">
        <v>59</v>
      </c>
      <c r="D6" s="7" t="s">
        <v>94</v>
      </c>
      <c r="E6" s="7" t="s">
        <v>95</v>
      </c>
      <c r="F6" s="7" t="s">
        <v>96</v>
      </c>
      <c r="G6" s="7" t="s">
        <v>97</v>
      </c>
      <c r="H6" s="7" t="n">
        <v>5</v>
      </c>
      <c r="I6" s="7" t="n">
        <v>12</v>
      </c>
    </row>
    <row r="7" customFormat="false" ht="57" hidden="false" customHeight="true" outlineLevel="0" collapsed="false">
      <c r="A7" s="7" t="s">
        <v>98</v>
      </c>
      <c r="B7" s="7" t="s">
        <v>40</v>
      </c>
      <c r="C7" s="7" t="s">
        <v>61</v>
      </c>
      <c r="D7" s="7" t="s">
        <v>99</v>
      </c>
      <c r="E7" s="7" t="s">
        <v>100</v>
      </c>
      <c r="F7" s="7" t="s">
        <v>101</v>
      </c>
      <c r="G7" s="7" t="s">
        <v>102</v>
      </c>
      <c r="H7" s="7" t="n">
        <v>6</v>
      </c>
      <c r="I7" s="7" t="n">
        <v>14</v>
      </c>
    </row>
    <row r="8" customFormat="false" ht="57" hidden="false" customHeight="true" outlineLevel="0" collapsed="false">
      <c r="A8" s="7" t="s">
        <v>103</v>
      </c>
      <c r="B8" s="7" t="s">
        <v>40</v>
      </c>
      <c r="C8" s="7" t="s">
        <v>61</v>
      </c>
      <c r="D8" s="7" t="s">
        <v>104</v>
      </c>
      <c r="E8" s="7" t="s">
        <v>105</v>
      </c>
      <c r="F8" s="7" t="s">
        <v>106</v>
      </c>
      <c r="G8" s="7" t="s">
        <v>107</v>
      </c>
      <c r="H8" s="7" t="n">
        <v>7</v>
      </c>
      <c r="I8" s="7" t="n">
        <v>15</v>
      </c>
    </row>
    <row r="9" customFormat="false" ht="57" hidden="false" customHeight="true" outlineLevel="0" collapsed="false">
      <c r="A9" s="7" t="s">
        <v>108</v>
      </c>
      <c r="B9" s="7" t="s">
        <v>40</v>
      </c>
      <c r="C9" s="7" t="s">
        <v>61</v>
      </c>
      <c r="D9" s="7" t="s">
        <v>109</v>
      </c>
      <c r="E9" s="7" t="s">
        <v>110</v>
      </c>
      <c r="F9" s="7" t="s">
        <v>111</v>
      </c>
      <c r="G9" s="7" t="s">
        <v>112</v>
      </c>
      <c r="H9" s="7" t="n">
        <v>8</v>
      </c>
      <c r="I9" s="7" t="n">
        <v>17</v>
      </c>
    </row>
    <row r="10" customFormat="false" ht="68.25" hidden="false" customHeight="true" outlineLevel="0" collapsed="false">
      <c r="A10" s="7" t="s">
        <v>113</v>
      </c>
      <c r="B10" s="7" t="s">
        <v>40</v>
      </c>
      <c r="C10" s="7" t="s">
        <v>61</v>
      </c>
      <c r="D10" s="7" t="s">
        <v>114</v>
      </c>
      <c r="E10" s="7" t="s">
        <v>115</v>
      </c>
      <c r="F10" s="7" t="s">
        <v>116</v>
      </c>
      <c r="G10" s="7" t="s">
        <v>117</v>
      </c>
      <c r="H10" s="7" t="n">
        <v>9</v>
      </c>
      <c r="I10" s="7" t="n">
        <v>19</v>
      </c>
    </row>
    <row r="11" customFormat="false" ht="79.5" hidden="false" customHeight="true" outlineLevel="0" collapsed="false">
      <c r="A11" s="7" t="s">
        <v>118</v>
      </c>
      <c r="B11" s="7" t="s">
        <v>43</v>
      </c>
      <c r="C11" s="7" t="s">
        <v>63</v>
      </c>
      <c r="D11" s="7" t="s">
        <v>119</v>
      </c>
      <c r="E11" s="7" t="s">
        <v>120</v>
      </c>
      <c r="F11" s="7" t="s">
        <v>121</v>
      </c>
      <c r="G11" s="7" t="s">
        <v>122</v>
      </c>
      <c r="H11" s="7" t="n">
        <v>10</v>
      </c>
      <c r="I11" s="7" t="n">
        <v>22</v>
      </c>
    </row>
    <row r="12" customFormat="false" ht="34.5" hidden="false" customHeight="true" outlineLevel="0" collapsed="false">
      <c r="A12" s="7" t="s">
        <v>123</v>
      </c>
      <c r="B12" s="7" t="s">
        <v>43</v>
      </c>
      <c r="C12" s="7" t="s">
        <v>63</v>
      </c>
      <c r="D12" s="7" t="s">
        <v>124</v>
      </c>
      <c r="E12" s="7" t="s">
        <v>125</v>
      </c>
      <c r="F12" s="7" t="s">
        <v>126</v>
      </c>
      <c r="G12" s="7" t="s">
        <v>127</v>
      </c>
      <c r="H12" s="7" t="n">
        <v>11</v>
      </c>
      <c r="I12" s="7" t="n">
        <v>23</v>
      </c>
    </row>
    <row r="13" customFormat="false" ht="45.75" hidden="false" customHeight="true" outlineLevel="0" collapsed="false">
      <c r="A13" s="7" t="s">
        <v>128</v>
      </c>
      <c r="B13" s="7" t="s">
        <v>43</v>
      </c>
      <c r="C13" s="7" t="s">
        <v>63</v>
      </c>
      <c r="D13" s="7" t="s">
        <v>129</v>
      </c>
      <c r="E13" s="7" t="s">
        <v>130</v>
      </c>
      <c r="F13" s="7" t="s">
        <v>131</v>
      </c>
      <c r="G13" s="7" t="s">
        <v>132</v>
      </c>
      <c r="H13" s="7" t="n">
        <v>12</v>
      </c>
      <c r="I13" s="7" t="n">
        <v>24</v>
      </c>
    </row>
    <row r="14" customFormat="false" ht="45.75" hidden="false" customHeight="true" outlineLevel="0" collapsed="false">
      <c r="A14" s="7" t="s">
        <v>133</v>
      </c>
      <c r="B14" s="7" t="s">
        <v>43</v>
      </c>
      <c r="C14" s="7" t="s">
        <v>63</v>
      </c>
      <c r="D14" s="7" t="s">
        <v>134</v>
      </c>
      <c r="E14" s="7" t="s">
        <v>135</v>
      </c>
      <c r="F14" s="7" t="s">
        <v>136</v>
      </c>
      <c r="G14" s="7" t="s">
        <v>137</v>
      </c>
      <c r="H14" s="7" t="n">
        <v>13</v>
      </c>
      <c r="I14" s="7" t="n">
        <v>25</v>
      </c>
    </row>
    <row r="15" customFormat="false" ht="57" hidden="false" customHeight="true" outlineLevel="0" collapsed="false">
      <c r="A15" s="7" t="s">
        <v>138</v>
      </c>
      <c r="B15" s="7" t="s">
        <v>43</v>
      </c>
      <c r="C15" s="7" t="s">
        <v>65</v>
      </c>
      <c r="D15" s="7" t="s">
        <v>139</v>
      </c>
      <c r="E15" s="7" t="s">
        <v>140</v>
      </c>
      <c r="F15" s="7" t="s">
        <v>141</v>
      </c>
      <c r="G15" s="7" t="s">
        <v>142</v>
      </c>
      <c r="H15" s="7" t="n">
        <v>14</v>
      </c>
      <c r="I15" s="7" t="n">
        <v>27</v>
      </c>
    </row>
    <row r="16" customFormat="false" ht="68.25" hidden="false" customHeight="true" outlineLevel="0" collapsed="false">
      <c r="A16" s="7" t="s">
        <v>143</v>
      </c>
      <c r="B16" s="7" t="s">
        <v>43</v>
      </c>
      <c r="C16" s="7" t="s">
        <v>65</v>
      </c>
      <c r="D16" s="7" t="s">
        <v>144</v>
      </c>
      <c r="E16" s="7" t="s">
        <v>145</v>
      </c>
      <c r="F16" s="7" t="s">
        <v>146</v>
      </c>
      <c r="G16" s="7" t="s">
        <v>147</v>
      </c>
      <c r="H16" s="7" t="n">
        <v>15</v>
      </c>
      <c r="I16" s="7" t="n">
        <v>28</v>
      </c>
    </row>
    <row r="17" customFormat="false" ht="34.5" hidden="false" customHeight="true" outlineLevel="0" collapsed="false">
      <c r="A17" s="7" t="s">
        <v>148</v>
      </c>
      <c r="B17" s="7" t="s">
        <v>45</v>
      </c>
      <c r="C17" s="7" t="s">
        <v>67</v>
      </c>
      <c r="D17" s="7" t="s">
        <v>149</v>
      </c>
      <c r="E17" s="7" t="s">
        <v>150</v>
      </c>
      <c r="F17" s="7" t="s">
        <v>151</v>
      </c>
      <c r="G17" s="7" t="s">
        <v>152</v>
      </c>
      <c r="H17" s="7" t="n">
        <v>16</v>
      </c>
      <c r="I17" s="7" t="n">
        <v>32</v>
      </c>
    </row>
    <row r="18" customFormat="false" ht="45.75" hidden="false" customHeight="true" outlineLevel="0" collapsed="false">
      <c r="A18" s="7" t="s">
        <v>153</v>
      </c>
      <c r="B18" s="7" t="s">
        <v>45</v>
      </c>
      <c r="C18" s="7" t="s">
        <v>67</v>
      </c>
      <c r="D18" s="7" t="s">
        <v>154</v>
      </c>
      <c r="E18" s="7" t="s">
        <v>155</v>
      </c>
      <c r="F18" s="7" t="s">
        <v>156</v>
      </c>
      <c r="G18" s="7" t="s">
        <v>157</v>
      </c>
      <c r="H18" s="7" t="n">
        <v>17</v>
      </c>
      <c r="I18" s="7" t="n">
        <v>33</v>
      </c>
    </row>
    <row r="19" customFormat="false" ht="34.5" hidden="false" customHeight="true" outlineLevel="0" collapsed="false">
      <c r="A19" s="7" t="s">
        <v>158</v>
      </c>
      <c r="B19" s="7" t="s">
        <v>45</v>
      </c>
      <c r="C19" s="7" t="s">
        <v>67</v>
      </c>
      <c r="D19" s="7" t="s">
        <v>159</v>
      </c>
      <c r="E19" s="7" t="s">
        <v>160</v>
      </c>
      <c r="F19" s="7" t="s">
        <v>161</v>
      </c>
      <c r="G19" s="7" t="s">
        <v>162</v>
      </c>
      <c r="H19" s="7" t="n">
        <v>18</v>
      </c>
      <c r="I19" s="7" t="n">
        <v>34</v>
      </c>
    </row>
    <row r="20" customFormat="false" ht="34.5" hidden="false" customHeight="true" outlineLevel="0" collapsed="false">
      <c r="A20" s="7" t="s">
        <v>163</v>
      </c>
      <c r="B20" s="7" t="s">
        <v>45</v>
      </c>
      <c r="C20" s="7" t="s">
        <v>67</v>
      </c>
      <c r="D20" s="7" t="s">
        <v>164</v>
      </c>
      <c r="E20" s="7" t="s">
        <v>165</v>
      </c>
      <c r="F20" s="7" t="s">
        <v>166</v>
      </c>
      <c r="G20" s="7" t="s">
        <v>167</v>
      </c>
      <c r="H20" s="7" t="n">
        <v>19</v>
      </c>
      <c r="I20" s="7" t="n">
        <v>35</v>
      </c>
    </row>
    <row r="21" customFormat="false" ht="34.5" hidden="false" customHeight="true" outlineLevel="0" collapsed="false">
      <c r="A21" s="7" t="s">
        <v>168</v>
      </c>
      <c r="B21" s="7" t="s">
        <v>45</v>
      </c>
      <c r="C21" s="7" t="s">
        <v>69</v>
      </c>
      <c r="D21" s="7" t="s">
        <v>169</v>
      </c>
      <c r="E21" s="7" t="s">
        <v>170</v>
      </c>
      <c r="F21" s="7" t="s">
        <v>171</v>
      </c>
      <c r="G21" s="7" t="s">
        <v>172</v>
      </c>
      <c r="H21" s="7" t="n">
        <v>20</v>
      </c>
      <c r="I21" s="7" t="n">
        <v>37</v>
      </c>
    </row>
    <row r="22" customFormat="false" ht="57" hidden="false" customHeight="true" outlineLevel="0" collapsed="false">
      <c r="A22" s="7" t="s">
        <v>173</v>
      </c>
      <c r="B22" s="7" t="s">
        <v>47</v>
      </c>
      <c r="C22" s="7"/>
      <c r="D22" s="7" t="s">
        <v>174</v>
      </c>
      <c r="E22" s="7" t="s">
        <v>175</v>
      </c>
      <c r="F22" s="7" t="s">
        <v>176</v>
      </c>
      <c r="G22" s="7" t="s">
        <v>177</v>
      </c>
      <c r="H22" s="7" t="n">
        <v>21</v>
      </c>
      <c r="I22" s="7" t="n">
        <v>41</v>
      </c>
    </row>
    <row r="23" customFormat="false" ht="57" hidden="false" customHeight="true" outlineLevel="0" collapsed="false">
      <c r="A23" s="7" t="s">
        <v>178</v>
      </c>
      <c r="B23" s="7" t="s">
        <v>47</v>
      </c>
      <c r="C23" s="7"/>
      <c r="D23" s="7" t="s">
        <v>179</v>
      </c>
      <c r="E23" s="7" t="s">
        <v>180</v>
      </c>
      <c r="F23" s="7" t="s">
        <v>181</v>
      </c>
      <c r="G23" s="7" t="s">
        <v>182</v>
      </c>
      <c r="H23" s="7" t="n">
        <v>22</v>
      </c>
      <c r="I23" s="7" t="n">
        <v>42</v>
      </c>
    </row>
    <row r="24" customFormat="false" ht="57" hidden="false" customHeight="true" outlineLevel="0" collapsed="false">
      <c r="A24" s="7" t="s">
        <v>183</v>
      </c>
      <c r="B24" s="7" t="s">
        <v>47</v>
      </c>
      <c r="C24" s="7"/>
      <c r="D24" s="7" t="s">
        <v>184</v>
      </c>
      <c r="E24" s="7" t="s">
        <v>185</v>
      </c>
      <c r="F24" s="7" t="s">
        <v>186</v>
      </c>
      <c r="G24" s="7" t="s">
        <v>187</v>
      </c>
      <c r="H24" s="7" t="n">
        <v>23</v>
      </c>
      <c r="I24" s="7" t="n">
        <v>43</v>
      </c>
    </row>
    <row r="25" customFormat="false" ht="68.25" hidden="false" customHeight="true" outlineLevel="0" collapsed="false">
      <c r="A25" s="7" t="s">
        <v>188</v>
      </c>
      <c r="B25" s="7" t="s">
        <v>47</v>
      </c>
      <c r="C25" s="7"/>
      <c r="D25" s="7" t="s">
        <v>189</v>
      </c>
      <c r="E25" s="7" t="s">
        <v>190</v>
      </c>
      <c r="F25" s="7" t="s">
        <v>191</v>
      </c>
      <c r="G25" s="7" t="s">
        <v>192</v>
      </c>
      <c r="H25" s="7" t="n">
        <v>24</v>
      </c>
      <c r="I25" s="7" t="n">
        <v>44</v>
      </c>
    </row>
    <row r="26" customFormat="false" ht="68.25" hidden="false" customHeight="true" outlineLevel="0" collapsed="false">
      <c r="A26" s="7" t="s">
        <v>193</v>
      </c>
      <c r="B26" s="7" t="s">
        <v>47</v>
      </c>
      <c r="C26" s="7"/>
      <c r="D26" s="7" t="s">
        <v>194</v>
      </c>
      <c r="E26" s="7" t="s">
        <v>195</v>
      </c>
      <c r="F26" s="7" t="s">
        <v>196</v>
      </c>
      <c r="G26" s="7" t="s">
        <v>197</v>
      </c>
      <c r="H26" s="7" t="n">
        <v>25</v>
      </c>
      <c r="I26" s="7" t="n">
        <v>45</v>
      </c>
    </row>
    <row r="27" customFormat="false" ht="147" hidden="false" customHeight="true" outlineLevel="0" collapsed="false">
      <c r="A27" s="7" t="s">
        <v>198</v>
      </c>
      <c r="B27" s="7" t="s">
        <v>47</v>
      </c>
      <c r="C27" s="7"/>
      <c r="D27" s="7" t="s">
        <v>199</v>
      </c>
      <c r="E27" s="7" t="s">
        <v>200</v>
      </c>
      <c r="F27" s="7" t="s">
        <v>201</v>
      </c>
      <c r="G27" s="7" t="s">
        <v>202</v>
      </c>
      <c r="H27" s="7" t="n">
        <v>26</v>
      </c>
      <c r="I27" s="7" t="n">
        <v>46</v>
      </c>
    </row>
    <row r="28" customFormat="false" ht="68.25" hidden="false" customHeight="true" outlineLevel="0" collapsed="false">
      <c r="A28" s="7" t="s">
        <v>203</v>
      </c>
      <c r="B28" s="7" t="s">
        <v>50</v>
      </c>
      <c r="C28" s="7"/>
      <c r="D28" s="7" t="s">
        <v>204</v>
      </c>
      <c r="E28" s="7" t="s">
        <v>205</v>
      </c>
      <c r="F28" s="7" t="s">
        <v>206</v>
      </c>
      <c r="G28" s="7"/>
      <c r="H28" s="7" t="n">
        <v>27</v>
      </c>
      <c r="I28" s="7" t="n">
        <v>49</v>
      </c>
    </row>
    <row r="29" customFormat="false" ht="79.5" hidden="false" customHeight="true" outlineLevel="0" collapsed="false">
      <c r="A29" s="7" t="s">
        <v>207</v>
      </c>
      <c r="B29" s="7" t="s">
        <v>50</v>
      </c>
      <c r="C29" s="7"/>
      <c r="D29" s="7" t="s">
        <v>208</v>
      </c>
      <c r="E29" s="7" t="s">
        <v>209</v>
      </c>
      <c r="F29" s="7" t="s">
        <v>210</v>
      </c>
      <c r="G29" s="7"/>
      <c r="H29" s="7" t="n">
        <v>28</v>
      </c>
      <c r="I29" s="7" t="n">
        <v>50</v>
      </c>
    </row>
    <row r="30" customFormat="false" ht="68.25" hidden="false" customHeight="true" outlineLevel="0" collapsed="false">
      <c r="A30" s="7" t="s">
        <v>211</v>
      </c>
      <c r="B30" s="7" t="s">
        <v>50</v>
      </c>
      <c r="C30" s="7"/>
      <c r="D30" s="7" t="s">
        <v>212</v>
      </c>
      <c r="E30" s="7" t="s">
        <v>213</v>
      </c>
      <c r="F30" s="7" t="s">
        <v>214</v>
      </c>
      <c r="G30" s="7"/>
      <c r="H30" s="7" t="n">
        <v>29</v>
      </c>
      <c r="I30" s="7" t="n">
        <v>51</v>
      </c>
    </row>
    <row r="31" customFormat="false" ht="135.75" hidden="false" customHeight="true" outlineLevel="0" collapsed="false">
      <c r="A31" s="7" t="s">
        <v>215</v>
      </c>
      <c r="B31" s="7" t="s">
        <v>50</v>
      </c>
      <c r="C31" s="7"/>
      <c r="D31" s="7" t="s">
        <v>216</v>
      </c>
      <c r="E31" s="7" t="s">
        <v>217</v>
      </c>
      <c r="F31" s="7" t="s">
        <v>218</v>
      </c>
      <c r="G31" s="7"/>
      <c r="H31" s="7" t="n">
        <v>30</v>
      </c>
      <c r="I31" s="7" t="n">
        <v>52</v>
      </c>
    </row>
    <row r="32" customFormat="false" ht="79.5" hidden="false" customHeight="true" outlineLevel="0" collapsed="false">
      <c r="A32" s="7" t="s">
        <v>219</v>
      </c>
      <c r="B32" s="7" t="s">
        <v>50</v>
      </c>
      <c r="C32" s="7"/>
      <c r="D32" s="7" t="s">
        <v>220</v>
      </c>
      <c r="E32" s="7" t="s">
        <v>221</v>
      </c>
      <c r="F32" s="7" t="s">
        <v>222</v>
      </c>
      <c r="G32" s="7"/>
      <c r="H32" s="7" t="n">
        <v>31</v>
      </c>
      <c r="I32" s="7" t="n">
        <v>54</v>
      </c>
    </row>
    <row r="33" customFormat="false" ht="57" hidden="false" customHeight="true" outlineLevel="0" collapsed="false">
      <c r="A33" s="7" t="s">
        <v>223</v>
      </c>
      <c r="B33" s="7" t="s">
        <v>52</v>
      </c>
      <c r="C33" s="7"/>
      <c r="D33" s="7" t="s">
        <v>224</v>
      </c>
      <c r="E33" s="7" t="s">
        <v>225</v>
      </c>
      <c r="F33" s="7" t="s">
        <v>226</v>
      </c>
      <c r="G33" s="7"/>
      <c r="H33" s="7" t="n">
        <v>32</v>
      </c>
      <c r="I33" s="7" t="n">
        <v>57</v>
      </c>
    </row>
    <row r="34" customFormat="false" ht="57" hidden="false" customHeight="true" outlineLevel="0" collapsed="false">
      <c r="A34" s="7" t="s">
        <v>227</v>
      </c>
      <c r="B34" s="7" t="s">
        <v>52</v>
      </c>
      <c r="C34" s="7"/>
      <c r="D34" s="7" t="s">
        <v>228</v>
      </c>
      <c r="E34" s="7" t="s">
        <v>229</v>
      </c>
      <c r="F34" s="7" t="s">
        <v>230</v>
      </c>
      <c r="G34" s="7"/>
      <c r="H34" s="7" t="n">
        <v>33</v>
      </c>
      <c r="I34" s="7" t="n">
        <v>58</v>
      </c>
    </row>
    <row r="35" customFormat="false" ht="68.25" hidden="false" customHeight="true" outlineLevel="0" collapsed="false">
      <c r="A35" s="7" t="s">
        <v>231</v>
      </c>
      <c r="B35" s="7" t="s">
        <v>52</v>
      </c>
      <c r="C35" s="7"/>
      <c r="D35" s="7" t="s">
        <v>232</v>
      </c>
      <c r="E35" s="7" t="s">
        <v>233</v>
      </c>
      <c r="F35" s="7" t="s">
        <v>234</v>
      </c>
      <c r="G35" s="7"/>
      <c r="H35" s="7" t="n">
        <v>34</v>
      </c>
      <c r="I35" s="7" t="n">
        <v>59</v>
      </c>
    </row>
    <row r="36" customFormat="false" ht="57" hidden="false" customHeight="true" outlineLevel="0" collapsed="false">
      <c r="A36" s="7" t="s">
        <v>235</v>
      </c>
      <c r="B36" s="7" t="s">
        <v>52</v>
      </c>
      <c r="C36" s="7"/>
      <c r="D36" s="7" t="s">
        <v>236</v>
      </c>
      <c r="E36" s="7" t="s">
        <v>237</v>
      </c>
      <c r="F36" s="7" t="s">
        <v>238</v>
      </c>
      <c r="G36" s="7"/>
      <c r="H36" s="7" t="n">
        <v>35</v>
      </c>
      <c r="I36" s="7" t="n">
        <v>60</v>
      </c>
    </row>
    <row r="37" customFormat="false" ht="68.25" hidden="false" customHeight="true" outlineLevel="0" collapsed="false">
      <c r="A37" s="7" t="s">
        <v>239</v>
      </c>
      <c r="B37" s="7" t="s">
        <v>52</v>
      </c>
      <c r="C37" s="7"/>
      <c r="D37" s="7" t="s">
        <v>240</v>
      </c>
      <c r="E37" s="7" t="s">
        <v>241</v>
      </c>
      <c r="F37" s="7" t="s">
        <v>242</v>
      </c>
      <c r="G37" s="7"/>
      <c r="H37" s="7" t="n">
        <v>36</v>
      </c>
      <c r="I37" s="7" t="n">
        <v>62</v>
      </c>
    </row>
    <row r="38" customFormat="false" ht="79.5" hidden="false" customHeight="true" outlineLevel="0" collapsed="false">
      <c r="A38" s="7" t="s">
        <v>243</v>
      </c>
      <c r="B38" s="7" t="s">
        <v>52</v>
      </c>
      <c r="C38" s="7"/>
      <c r="D38" s="7" t="s">
        <v>244</v>
      </c>
      <c r="E38" s="7" t="s">
        <v>245</v>
      </c>
      <c r="F38" s="7" t="s">
        <v>246</v>
      </c>
      <c r="G38" s="7"/>
      <c r="H38" s="7" t="n">
        <v>37</v>
      </c>
      <c r="I38" s="7" t="n">
        <v>63</v>
      </c>
    </row>
    <row r="39" customFormat="false" ht="57" hidden="false" customHeight="true" outlineLevel="0" collapsed="false">
      <c r="A39" s="7" t="s">
        <v>247</v>
      </c>
      <c r="B39" s="7" t="s">
        <v>54</v>
      </c>
      <c r="C39" s="7"/>
      <c r="D39" s="7" t="s">
        <v>248</v>
      </c>
      <c r="E39" s="7" t="s">
        <v>249</v>
      </c>
      <c r="F39" s="7" t="s">
        <v>250</v>
      </c>
      <c r="G39" s="7"/>
      <c r="H39" s="7" t="n">
        <v>38</v>
      </c>
      <c r="I39" s="7" t="n">
        <v>66</v>
      </c>
    </row>
    <row r="40" customFormat="false" ht="57" hidden="false" customHeight="true" outlineLevel="0" collapsed="false">
      <c r="A40" s="7" t="s">
        <v>251</v>
      </c>
      <c r="B40" s="7" t="s">
        <v>54</v>
      </c>
      <c r="C40" s="7"/>
      <c r="D40" s="7" t="s">
        <v>252</v>
      </c>
      <c r="E40" s="7" t="s">
        <v>253</v>
      </c>
      <c r="F40" s="7" t="s">
        <v>254</v>
      </c>
      <c r="G40" s="7"/>
      <c r="H40" s="7" t="n">
        <v>39</v>
      </c>
      <c r="I40" s="7" t="n">
        <v>67</v>
      </c>
    </row>
    <row r="41" customFormat="false" ht="57" hidden="false" customHeight="true" outlineLevel="0" collapsed="false">
      <c r="A41" s="7" t="s">
        <v>255</v>
      </c>
      <c r="B41" s="7" t="s">
        <v>54</v>
      </c>
      <c r="C41" s="7"/>
      <c r="D41" s="7" t="s">
        <v>256</v>
      </c>
      <c r="E41" s="7" t="s">
        <v>257</v>
      </c>
      <c r="F41" s="7" t="s">
        <v>258</v>
      </c>
      <c r="G41" s="7"/>
      <c r="H41" s="7" t="n">
        <v>40</v>
      </c>
      <c r="I41" s="7" t="n">
        <v>68</v>
      </c>
    </row>
    <row r="42" customFormat="false" ht="45.75" hidden="false" customHeight="true" outlineLevel="0" collapsed="false">
      <c r="A42" s="7" t="s">
        <v>259</v>
      </c>
      <c r="B42" s="7" t="s">
        <v>54</v>
      </c>
      <c r="C42" s="7"/>
      <c r="D42" s="7" t="s">
        <v>260</v>
      </c>
      <c r="E42" s="7" t="s">
        <v>261</v>
      </c>
      <c r="F42" s="7" t="s">
        <v>262</v>
      </c>
      <c r="G42" s="7"/>
      <c r="H42" s="7" t="n">
        <v>41</v>
      </c>
      <c r="I42" s="7" t="n">
        <v>69</v>
      </c>
    </row>
    <row r="43" customFormat="false" ht="23.25" hidden="false" customHeight="true" outlineLevel="0" collapsed="false">
      <c r="A43" s="7" t="s">
        <v>263</v>
      </c>
      <c r="B43" s="7" t="s">
        <v>56</v>
      </c>
      <c r="C43" s="7"/>
      <c r="D43" s="7" t="s">
        <v>57</v>
      </c>
      <c r="E43" s="7"/>
      <c r="F43" s="7" t="s">
        <v>57</v>
      </c>
      <c r="G43" s="7"/>
      <c r="H43" s="7" t="n">
        <v>42</v>
      </c>
      <c r="I43" s="7" t="n">
        <v>72</v>
      </c>
    </row>
  </sheetData>
  <autoFilter ref="A1:I4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15"/>
    <col collapsed="false" customWidth="true" hidden="false" outlineLevel="0" max="4" min="3" style="1" width="13"/>
    <col collapsed="false" customWidth="true" hidden="false" outlineLevel="0" max="5" min="5" style="1" width="12"/>
    <col collapsed="false" customWidth="true" hidden="false" outlineLevel="0" max="6" min="6" style="1" width="13"/>
    <col collapsed="false" customWidth="true" hidden="false" outlineLevel="0" max="7" min="7" style="1" width="9"/>
  </cols>
  <sheetData>
    <row r="1" customFormat="false" ht="31.5" hidden="false" customHeight="true" outlineLevel="0" collapsed="false">
      <c r="A1" s="5" t="s">
        <v>71</v>
      </c>
      <c r="B1" s="5" t="s">
        <v>264</v>
      </c>
      <c r="C1" s="5" t="s">
        <v>265</v>
      </c>
      <c r="D1" s="6" t="s">
        <v>266</v>
      </c>
      <c r="E1" s="5" t="s">
        <v>267</v>
      </c>
      <c r="F1" s="5" t="s">
        <v>268</v>
      </c>
      <c r="G1" s="6" t="s">
        <v>75</v>
      </c>
    </row>
    <row r="2" customFormat="false" ht="15" hidden="false" customHeight="true" outlineLevel="0" collapsed="false">
      <c r="A2" s="7" t="s">
        <v>76</v>
      </c>
      <c r="B2" s="7"/>
      <c r="C2" s="7" t="n">
        <v>9</v>
      </c>
      <c r="D2" s="7" t="n">
        <v>0</v>
      </c>
      <c r="E2" s="7" t="s">
        <v>269</v>
      </c>
      <c r="F2" s="7" t="s">
        <v>269</v>
      </c>
      <c r="G2" s="7" t="n">
        <v>5</v>
      </c>
    </row>
    <row r="3" customFormat="false" ht="15" hidden="false" customHeight="true" outlineLevel="0" collapsed="false">
      <c r="A3" s="7" t="s">
        <v>78</v>
      </c>
      <c r="B3" s="7" t="s">
        <v>270</v>
      </c>
      <c r="C3" s="7" t="n">
        <v>14</v>
      </c>
      <c r="D3" s="7" t="n">
        <v>0</v>
      </c>
      <c r="E3" s="7" t="s">
        <v>271</v>
      </c>
      <c r="F3" s="7" t="s">
        <v>271</v>
      </c>
      <c r="G3" s="7" t="n">
        <v>6</v>
      </c>
    </row>
    <row r="4" customFormat="false" ht="15" hidden="false" customHeight="true" outlineLevel="0" collapsed="false">
      <c r="A4" s="7" t="s">
        <v>83</v>
      </c>
      <c r="B4" s="7" t="s">
        <v>270</v>
      </c>
      <c r="C4" s="7" t="n">
        <v>7</v>
      </c>
      <c r="D4" s="7" t="n">
        <v>0</v>
      </c>
      <c r="E4" s="7" t="s">
        <v>271</v>
      </c>
      <c r="F4" s="7" t="s">
        <v>271</v>
      </c>
      <c r="G4" s="7" t="n">
        <v>7</v>
      </c>
    </row>
    <row r="5" customFormat="false" ht="15" hidden="false" customHeight="true" outlineLevel="0" collapsed="false">
      <c r="A5" s="7" t="s">
        <v>83</v>
      </c>
      <c r="B5" s="7" t="s">
        <v>272</v>
      </c>
      <c r="C5" s="7" t="n">
        <v>7</v>
      </c>
      <c r="D5" s="7" t="n">
        <v>0</v>
      </c>
      <c r="E5" s="7" t="s">
        <v>271</v>
      </c>
      <c r="F5" s="7" t="s">
        <v>271</v>
      </c>
      <c r="G5" s="7" t="n">
        <v>8</v>
      </c>
    </row>
    <row r="6" customFormat="false" ht="15" hidden="false" customHeight="true" outlineLevel="0" collapsed="false">
      <c r="A6" s="7" t="s">
        <v>88</v>
      </c>
      <c r="B6" s="7" t="s">
        <v>270</v>
      </c>
      <c r="C6" s="7" t="n">
        <v>3</v>
      </c>
      <c r="D6" s="7" t="n">
        <v>0</v>
      </c>
      <c r="E6" s="7" t="s">
        <v>271</v>
      </c>
      <c r="F6" s="7" t="s">
        <v>271</v>
      </c>
      <c r="G6" s="7" t="n">
        <v>9</v>
      </c>
    </row>
    <row r="7" customFormat="false" ht="15" hidden="false" customHeight="true" outlineLevel="0" collapsed="false">
      <c r="A7" s="7" t="s">
        <v>88</v>
      </c>
      <c r="B7" s="7" t="s">
        <v>272</v>
      </c>
      <c r="C7" s="7" t="n">
        <v>2</v>
      </c>
      <c r="D7" s="7" t="n">
        <v>0</v>
      </c>
      <c r="E7" s="7" t="s">
        <v>271</v>
      </c>
      <c r="F7" s="7" t="s">
        <v>271</v>
      </c>
      <c r="G7" s="7" t="n">
        <v>10</v>
      </c>
    </row>
    <row r="8" customFormat="false" ht="15" hidden="false" customHeight="true" outlineLevel="0" collapsed="false">
      <c r="A8" s="7" t="s">
        <v>88</v>
      </c>
      <c r="B8" s="7" t="s">
        <v>273</v>
      </c>
      <c r="C8" s="7" t="n">
        <v>3</v>
      </c>
      <c r="D8" s="7" t="n">
        <v>0</v>
      </c>
      <c r="E8" s="7" t="s">
        <v>271</v>
      </c>
      <c r="F8" s="7" t="s">
        <v>271</v>
      </c>
      <c r="G8" s="7" t="n">
        <v>11</v>
      </c>
    </row>
    <row r="9" customFormat="false" ht="15" hidden="false" customHeight="true" outlineLevel="0" collapsed="false">
      <c r="A9" s="7" t="s">
        <v>93</v>
      </c>
      <c r="B9" s="7" t="s">
        <v>274</v>
      </c>
      <c r="C9" s="7" t="n">
        <v>0</v>
      </c>
      <c r="D9" s="7" t="n">
        <v>0</v>
      </c>
      <c r="E9" s="7" t="s">
        <v>271</v>
      </c>
      <c r="F9" s="7" t="s">
        <v>271</v>
      </c>
      <c r="G9" s="7" t="n">
        <v>12</v>
      </c>
    </row>
    <row r="10" customFormat="false" ht="15" hidden="false" customHeight="true" outlineLevel="0" collapsed="false">
      <c r="A10" s="7" t="s">
        <v>98</v>
      </c>
      <c r="B10" s="7" t="s">
        <v>273</v>
      </c>
      <c r="C10" s="7" t="n">
        <v>7</v>
      </c>
      <c r="D10" s="7" t="n">
        <v>0</v>
      </c>
      <c r="E10" s="7" t="s">
        <v>269</v>
      </c>
      <c r="F10" s="7" t="s">
        <v>271</v>
      </c>
      <c r="G10" s="7" t="n">
        <v>14</v>
      </c>
    </row>
    <row r="11" customFormat="false" ht="15" hidden="false" customHeight="true" outlineLevel="0" collapsed="false">
      <c r="A11" s="7" t="s">
        <v>103</v>
      </c>
      <c r="B11" s="7" t="s">
        <v>273</v>
      </c>
      <c r="C11" s="7" t="n">
        <v>3</v>
      </c>
      <c r="D11" s="7" t="n">
        <v>0</v>
      </c>
      <c r="E11" s="7" t="s">
        <v>269</v>
      </c>
      <c r="F11" s="7" t="s">
        <v>271</v>
      </c>
      <c r="G11" s="7" t="n">
        <v>15</v>
      </c>
    </row>
    <row r="12" customFormat="false" ht="15" hidden="false" customHeight="true" outlineLevel="0" collapsed="false">
      <c r="A12" s="7" t="s">
        <v>103</v>
      </c>
      <c r="B12" s="7" t="s">
        <v>270</v>
      </c>
      <c r="C12" s="7" t="n">
        <v>6</v>
      </c>
      <c r="D12" s="7" t="n">
        <v>0</v>
      </c>
      <c r="E12" s="7" t="s">
        <v>269</v>
      </c>
      <c r="F12" s="7" t="s">
        <v>271</v>
      </c>
      <c r="G12" s="7" t="n">
        <v>16</v>
      </c>
    </row>
    <row r="13" customFormat="false" ht="15" hidden="false" customHeight="true" outlineLevel="0" collapsed="false">
      <c r="A13" s="7" t="s">
        <v>108</v>
      </c>
      <c r="B13" s="7" t="s">
        <v>273</v>
      </c>
      <c r="C13" s="7" t="n">
        <v>5</v>
      </c>
      <c r="D13" s="7" t="n">
        <v>0</v>
      </c>
      <c r="E13" s="7" t="s">
        <v>269</v>
      </c>
      <c r="F13" s="7" t="s">
        <v>271</v>
      </c>
      <c r="G13" s="7" t="n">
        <v>17</v>
      </c>
    </row>
    <row r="14" customFormat="false" ht="15" hidden="false" customHeight="true" outlineLevel="0" collapsed="false">
      <c r="A14" s="7" t="s">
        <v>108</v>
      </c>
      <c r="B14" s="7" t="s">
        <v>270</v>
      </c>
      <c r="C14" s="7" t="n">
        <v>6</v>
      </c>
      <c r="D14" s="7" t="n">
        <v>0</v>
      </c>
      <c r="E14" s="7" t="s">
        <v>269</v>
      </c>
      <c r="F14" s="7" t="s">
        <v>271</v>
      </c>
      <c r="G14" s="7" t="n">
        <v>18</v>
      </c>
    </row>
    <row r="15" customFormat="false" ht="15" hidden="false" customHeight="true" outlineLevel="0" collapsed="false">
      <c r="A15" s="7" t="s">
        <v>113</v>
      </c>
      <c r="B15" s="7" t="s">
        <v>272</v>
      </c>
      <c r="C15" s="7" t="n">
        <v>21</v>
      </c>
      <c r="D15" s="7" t="n">
        <v>0</v>
      </c>
      <c r="E15" s="7" t="s">
        <v>269</v>
      </c>
      <c r="F15" s="7" t="s">
        <v>271</v>
      </c>
      <c r="G15" s="7" t="n">
        <v>19</v>
      </c>
    </row>
    <row r="16" customFormat="false" ht="15" hidden="false" customHeight="true" outlineLevel="0" collapsed="false">
      <c r="A16" s="7" t="s">
        <v>118</v>
      </c>
      <c r="B16" s="7" t="s">
        <v>272</v>
      </c>
      <c r="C16" s="7" t="n">
        <v>49</v>
      </c>
      <c r="D16" s="7" t="n">
        <v>0</v>
      </c>
      <c r="E16" s="7" t="s">
        <v>271</v>
      </c>
      <c r="F16" s="7" t="s">
        <v>271</v>
      </c>
      <c r="G16" s="7" t="n">
        <v>22</v>
      </c>
    </row>
    <row r="17" customFormat="false" ht="15" hidden="false" customHeight="true" outlineLevel="0" collapsed="false">
      <c r="A17" s="7" t="s">
        <v>123</v>
      </c>
      <c r="B17" s="7" t="s">
        <v>272</v>
      </c>
      <c r="C17" s="7" t="n">
        <v>14</v>
      </c>
      <c r="D17" s="7" t="n">
        <v>0</v>
      </c>
      <c r="E17" s="7" t="s">
        <v>271</v>
      </c>
      <c r="F17" s="7" t="s">
        <v>271</v>
      </c>
      <c r="G17" s="7" t="n">
        <v>23</v>
      </c>
    </row>
    <row r="18" customFormat="false" ht="15" hidden="false" customHeight="true" outlineLevel="0" collapsed="false">
      <c r="A18" s="7" t="s">
        <v>128</v>
      </c>
      <c r="B18" s="7" t="s">
        <v>272</v>
      </c>
      <c r="C18" s="7" t="n">
        <v>11</v>
      </c>
      <c r="D18" s="7" t="n">
        <v>0</v>
      </c>
      <c r="E18" s="7" t="s">
        <v>271</v>
      </c>
      <c r="F18" s="7" t="s">
        <v>271</v>
      </c>
      <c r="G18" s="7" t="n">
        <v>24</v>
      </c>
    </row>
    <row r="19" customFormat="false" ht="15" hidden="false" customHeight="true" outlineLevel="0" collapsed="false">
      <c r="A19" s="7" t="s">
        <v>133</v>
      </c>
      <c r="B19" s="7" t="s">
        <v>272</v>
      </c>
      <c r="C19" s="7" t="n">
        <v>14</v>
      </c>
      <c r="D19" s="7" t="n">
        <v>0</v>
      </c>
      <c r="E19" s="7" t="s">
        <v>271</v>
      </c>
      <c r="F19" s="7" t="s">
        <v>271</v>
      </c>
      <c r="G19" s="7" t="n">
        <v>25</v>
      </c>
    </row>
    <row r="20" customFormat="false" ht="15" hidden="false" customHeight="true" outlineLevel="0" collapsed="false">
      <c r="A20" s="7" t="s">
        <v>138</v>
      </c>
      <c r="B20" s="7" t="s">
        <v>272</v>
      </c>
      <c r="C20" s="7" t="n">
        <v>28</v>
      </c>
      <c r="D20" s="7" t="n">
        <v>0</v>
      </c>
      <c r="E20" s="7" t="s">
        <v>271</v>
      </c>
      <c r="F20" s="7" t="s">
        <v>271</v>
      </c>
      <c r="G20" s="7" t="n">
        <v>27</v>
      </c>
    </row>
    <row r="21" customFormat="false" ht="15" hidden="false" customHeight="true" outlineLevel="0" collapsed="false">
      <c r="A21" s="7" t="s">
        <v>143</v>
      </c>
      <c r="B21" s="7" t="s">
        <v>272</v>
      </c>
      <c r="C21" s="7" t="n">
        <v>21</v>
      </c>
      <c r="D21" s="7" t="n">
        <v>0</v>
      </c>
      <c r="E21" s="7" t="s">
        <v>271</v>
      </c>
      <c r="F21" s="7" t="s">
        <v>271</v>
      </c>
      <c r="G21" s="7" t="n">
        <v>28</v>
      </c>
    </row>
    <row r="22" customFormat="false" ht="15" hidden="false" customHeight="true" outlineLevel="0" collapsed="false">
      <c r="A22" s="7" t="s">
        <v>148</v>
      </c>
      <c r="B22" s="7" t="s">
        <v>270</v>
      </c>
      <c r="C22" s="7" t="n">
        <v>7</v>
      </c>
      <c r="D22" s="7" t="n">
        <v>0</v>
      </c>
      <c r="E22" s="7" t="s">
        <v>271</v>
      </c>
      <c r="F22" s="7" t="s">
        <v>271</v>
      </c>
      <c r="G22" s="7" t="n">
        <v>32</v>
      </c>
    </row>
    <row r="23" customFormat="false" ht="15" hidden="false" customHeight="true" outlineLevel="0" collapsed="false">
      <c r="A23" s="7" t="s">
        <v>153</v>
      </c>
      <c r="B23" s="7" t="s">
        <v>273</v>
      </c>
      <c r="C23" s="7" t="n">
        <v>14</v>
      </c>
      <c r="D23" s="7" t="n">
        <v>0</v>
      </c>
      <c r="E23" s="7" t="s">
        <v>271</v>
      </c>
      <c r="F23" s="7" t="s">
        <v>271</v>
      </c>
      <c r="G23" s="7" t="n">
        <v>33</v>
      </c>
    </row>
    <row r="24" customFormat="false" ht="15" hidden="false" customHeight="true" outlineLevel="0" collapsed="false">
      <c r="A24" s="7" t="s">
        <v>158</v>
      </c>
      <c r="B24" s="7" t="s">
        <v>272</v>
      </c>
      <c r="C24" s="7" t="n">
        <v>14</v>
      </c>
      <c r="D24" s="7" t="n">
        <v>0</v>
      </c>
      <c r="E24" s="7" t="s">
        <v>271</v>
      </c>
      <c r="F24" s="7" t="s">
        <v>271</v>
      </c>
      <c r="G24" s="7" t="n">
        <v>34</v>
      </c>
    </row>
    <row r="25" customFormat="false" ht="15" hidden="false" customHeight="true" outlineLevel="0" collapsed="false">
      <c r="A25" s="7" t="s">
        <v>163</v>
      </c>
      <c r="B25" s="7" t="s">
        <v>272</v>
      </c>
      <c r="C25" s="7" t="n">
        <v>7</v>
      </c>
      <c r="D25" s="7" t="n">
        <v>0</v>
      </c>
      <c r="E25" s="7" t="s">
        <v>271</v>
      </c>
      <c r="F25" s="7" t="s">
        <v>271</v>
      </c>
      <c r="G25" s="7" t="n">
        <v>35</v>
      </c>
    </row>
    <row r="26" customFormat="false" ht="15" hidden="false" customHeight="true" outlineLevel="0" collapsed="false">
      <c r="A26" s="7" t="s">
        <v>168</v>
      </c>
      <c r="B26" s="7" t="s">
        <v>272</v>
      </c>
      <c r="C26" s="7" t="n">
        <v>7</v>
      </c>
      <c r="D26" s="7" t="n">
        <v>0</v>
      </c>
      <c r="E26" s="7" t="s">
        <v>271</v>
      </c>
      <c r="F26" s="7" t="s">
        <v>271</v>
      </c>
      <c r="G26" s="7" t="n">
        <v>37</v>
      </c>
    </row>
    <row r="27" customFormat="false" ht="15" hidden="false" customHeight="true" outlineLevel="0" collapsed="false">
      <c r="A27" s="7" t="s">
        <v>173</v>
      </c>
      <c r="B27" s="7" t="s">
        <v>270</v>
      </c>
      <c r="C27" s="7" t="n">
        <v>14</v>
      </c>
      <c r="D27" s="7" t="n">
        <v>0</v>
      </c>
      <c r="E27" s="7" t="s">
        <v>269</v>
      </c>
      <c r="F27" s="7" t="s">
        <v>271</v>
      </c>
      <c r="G27" s="7" t="n">
        <v>41</v>
      </c>
    </row>
    <row r="28" customFormat="false" ht="15" hidden="false" customHeight="true" outlineLevel="0" collapsed="false">
      <c r="A28" s="7" t="s">
        <v>178</v>
      </c>
      <c r="B28" s="7" t="s">
        <v>270</v>
      </c>
      <c r="C28" s="7" t="n">
        <v>3</v>
      </c>
      <c r="D28" s="7" t="n">
        <v>0</v>
      </c>
      <c r="E28" s="7" t="s">
        <v>269</v>
      </c>
      <c r="F28" s="7" t="s">
        <v>271</v>
      </c>
      <c r="G28" s="7" t="n">
        <v>42</v>
      </c>
    </row>
    <row r="29" customFormat="false" ht="15" hidden="false" customHeight="true" outlineLevel="0" collapsed="false">
      <c r="A29" s="7" t="s">
        <v>183</v>
      </c>
      <c r="B29" s="7" t="s">
        <v>270</v>
      </c>
      <c r="C29" s="7" t="n">
        <v>3</v>
      </c>
      <c r="D29" s="7" t="n">
        <v>0</v>
      </c>
      <c r="E29" s="7" t="s">
        <v>269</v>
      </c>
      <c r="F29" s="7" t="s">
        <v>271</v>
      </c>
      <c r="G29" s="7" t="n">
        <v>43</v>
      </c>
    </row>
    <row r="30" customFormat="false" ht="15" hidden="false" customHeight="true" outlineLevel="0" collapsed="false">
      <c r="A30" s="7" t="s">
        <v>188</v>
      </c>
      <c r="B30" s="7" t="s">
        <v>270</v>
      </c>
      <c r="C30" s="7" t="n">
        <v>5</v>
      </c>
      <c r="D30" s="7" t="n">
        <v>0</v>
      </c>
      <c r="E30" s="7" t="s">
        <v>271</v>
      </c>
      <c r="F30" s="7" t="s">
        <v>271</v>
      </c>
      <c r="G30" s="7" t="n">
        <v>44</v>
      </c>
    </row>
    <row r="31" customFormat="false" ht="15" hidden="false" customHeight="true" outlineLevel="0" collapsed="false">
      <c r="A31" s="7" t="s">
        <v>193</v>
      </c>
      <c r="B31" s="7" t="s">
        <v>270</v>
      </c>
      <c r="C31" s="7" t="n">
        <v>3</v>
      </c>
      <c r="D31" s="7" t="n">
        <v>0</v>
      </c>
      <c r="E31" s="7" t="s">
        <v>269</v>
      </c>
      <c r="F31" s="7" t="s">
        <v>271</v>
      </c>
      <c r="G31" s="7" t="n">
        <v>45</v>
      </c>
    </row>
    <row r="32" customFormat="false" ht="15" hidden="false" customHeight="true" outlineLevel="0" collapsed="false">
      <c r="A32" s="7" t="s">
        <v>198</v>
      </c>
      <c r="B32" s="7" t="s">
        <v>275</v>
      </c>
      <c r="C32" s="7" t="n">
        <v>14</v>
      </c>
      <c r="D32" s="7" t="n">
        <v>0</v>
      </c>
      <c r="E32" s="7" t="s">
        <v>269</v>
      </c>
      <c r="F32" s="7" t="s">
        <v>271</v>
      </c>
      <c r="G32" s="7" t="n">
        <v>46</v>
      </c>
    </row>
    <row r="33" customFormat="false" ht="15" hidden="false" customHeight="true" outlineLevel="0" collapsed="false">
      <c r="A33" s="7" t="s">
        <v>203</v>
      </c>
      <c r="B33" s="7" t="s">
        <v>272</v>
      </c>
      <c r="C33" s="7" t="n">
        <v>4</v>
      </c>
      <c r="D33" s="7" t="n">
        <v>0</v>
      </c>
      <c r="E33" s="7" t="s">
        <v>271</v>
      </c>
      <c r="F33" s="7" t="s">
        <v>271</v>
      </c>
      <c r="G33" s="7" t="n">
        <v>49</v>
      </c>
    </row>
    <row r="34" customFormat="false" ht="15" hidden="false" customHeight="true" outlineLevel="0" collapsed="false">
      <c r="A34" s="7" t="s">
        <v>207</v>
      </c>
      <c r="B34" s="7" t="s">
        <v>272</v>
      </c>
      <c r="C34" s="7" t="n">
        <v>3</v>
      </c>
      <c r="D34" s="7" t="n">
        <v>0</v>
      </c>
      <c r="E34" s="7" t="s">
        <v>269</v>
      </c>
      <c r="F34" s="7" t="s">
        <v>271</v>
      </c>
      <c r="G34" s="7" t="n">
        <v>50</v>
      </c>
    </row>
    <row r="35" customFormat="false" ht="15" hidden="false" customHeight="true" outlineLevel="0" collapsed="false">
      <c r="A35" s="7" t="s">
        <v>211</v>
      </c>
      <c r="B35" s="7" t="s">
        <v>272</v>
      </c>
      <c r="C35" s="7" t="n">
        <v>4</v>
      </c>
      <c r="D35" s="7" t="n">
        <v>0</v>
      </c>
      <c r="E35" s="7" t="s">
        <v>271</v>
      </c>
      <c r="F35" s="7" t="s">
        <v>271</v>
      </c>
      <c r="G35" s="7" t="n">
        <v>51</v>
      </c>
    </row>
    <row r="36" customFormat="false" ht="15" hidden="false" customHeight="true" outlineLevel="0" collapsed="false">
      <c r="A36" s="7" t="s">
        <v>215</v>
      </c>
      <c r="B36" s="7" t="s">
        <v>276</v>
      </c>
      <c r="C36" s="7" t="n">
        <v>20</v>
      </c>
      <c r="D36" s="7" t="n">
        <v>0</v>
      </c>
      <c r="E36" s="7" t="s">
        <v>271</v>
      </c>
      <c r="F36" s="7" t="s">
        <v>271</v>
      </c>
      <c r="G36" s="7" t="n">
        <v>52</v>
      </c>
    </row>
    <row r="37" customFormat="false" ht="15" hidden="false" customHeight="true" outlineLevel="0" collapsed="false">
      <c r="A37" s="7" t="s">
        <v>215</v>
      </c>
      <c r="B37" s="7" t="s">
        <v>275</v>
      </c>
      <c r="C37" s="7" t="n">
        <v>3</v>
      </c>
      <c r="D37" s="7" t="n">
        <v>0</v>
      </c>
      <c r="E37" s="7" t="s">
        <v>271</v>
      </c>
      <c r="F37" s="7" t="s">
        <v>271</v>
      </c>
      <c r="G37" s="7" t="n">
        <v>53</v>
      </c>
    </row>
    <row r="38" customFormat="false" ht="15" hidden="false" customHeight="true" outlineLevel="0" collapsed="false">
      <c r="A38" s="7" t="s">
        <v>219</v>
      </c>
      <c r="B38" s="7" t="s">
        <v>272</v>
      </c>
      <c r="C38" s="7" t="n">
        <v>3</v>
      </c>
      <c r="D38" s="7" t="n">
        <v>0</v>
      </c>
      <c r="E38" s="7" t="s">
        <v>269</v>
      </c>
      <c r="F38" s="7" t="s">
        <v>271</v>
      </c>
      <c r="G38" s="7" t="n">
        <v>54</v>
      </c>
    </row>
    <row r="39" customFormat="false" ht="15" hidden="false" customHeight="true" outlineLevel="0" collapsed="false">
      <c r="A39" s="7" t="s">
        <v>223</v>
      </c>
      <c r="B39" s="7" t="s">
        <v>275</v>
      </c>
      <c r="C39" s="7" t="n">
        <v>9</v>
      </c>
      <c r="D39" s="7" t="n">
        <v>0</v>
      </c>
      <c r="E39" s="7" t="s">
        <v>271</v>
      </c>
      <c r="F39" s="7" t="s">
        <v>271</v>
      </c>
      <c r="G39" s="7" t="n">
        <v>57</v>
      </c>
    </row>
    <row r="40" customFormat="false" ht="15" hidden="false" customHeight="true" outlineLevel="0" collapsed="false">
      <c r="A40" s="7" t="s">
        <v>227</v>
      </c>
      <c r="B40" s="7" t="s">
        <v>275</v>
      </c>
      <c r="C40" s="7" t="n">
        <v>3</v>
      </c>
      <c r="D40" s="7" t="n">
        <v>0</v>
      </c>
      <c r="E40" s="7" t="s">
        <v>269</v>
      </c>
      <c r="F40" s="7" t="s">
        <v>271</v>
      </c>
      <c r="G40" s="7" t="n">
        <v>58</v>
      </c>
    </row>
    <row r="41" customFormat="false" ht="15" hidden="false" customHeight="true" outlineLevel="0" collapsed="false">
      <c r="A41" s="7" t="s">
        <v>231</v>
      </c>
      <c r="B41" s="7" t="s">
        <v>272</v>
      </c>
      <c r="C41" s="7" t="n">
        <v>3</v>
      </c>
      <c r="D41" s="7" t="n">
        <v>0</v>
      </c>
      <c r="E41" s="7" t="s">
        <v>269</v>
      </c>
      <c r="F41" s="7" t="s">
        <v>271</v>
      </c>
      <c r="G41" s="7" t="n">
        <v>59</v>
      </c>
    </row>
    <row r="42" customFormat="false" ht="15" hidden="false" customHeight="true" outlineLevel="0" collapsed="false">
      <c r="A42" s="7" t="s">
        <v>235</v>
      </c>
      <c r="B42" s="7" t="s">
        <v>275</v>
      </c>
      <c r="C42" s="7" t="n">
        <v>4</v>
      </c>
      <c r="D42" s="7" t="n">
        <v>0</v>
      </c>
      <c r="E42" s="7" t="s">
        <v>269</v>
      </c>
      <c r="F42" s="7" t="s">
        <v>271</v>
      </c>
      <c r="G42" s="7" t="n">
        <v>60</v>
      </c>
    </row>
    <row r="43" customFormat="false" ht="15" hidden="false" customHeight="true" outlineLevel="0" collapsed="false">
      <c r="A43" s="7" t="s">
        <v>235</v>
      </c>
      <c r="B43" s="7" t="s">
        <v>272</v>
      </c>
      <c r="C43" s="7" t="n">
        <v>4</v>
      </c>
      <c r="D43" s="7" t="n">
        <v>0</v>
      </c>
      <c r="E43" s="7" t="s">
        <v>269</v>
      </c>
      <c r="F43" s="7" t="s">
        <v>271</v>
      </c>
      <c r="G43" s="7" t="n">
        <v>61</v>
      </c>
    </row>
    <row r="44" customFormat="false" ht="15" hidden="false" customHeight="true" outlineLevel="0" collapsed="false">
      <c r="A44" s="7" t="s">
        <v>239</v>
      </c>
      <c r="B44" s="7" t="s">
        <v>275</v>
      </c>
      <c r="C44" s="7" t="n">
        <v>4</v>
      </c>
      <c r="D44" s="7" t="n">
        <v>0</v>
      </c>
      <c r="E44" s="7" t="s">
        <v>269</v>
      </c>
      <c r="F44" s="7" t="s">
        <v>271</v>
      </c>
      <c r="G44" s="7" t="n">
        <v>62</v>
      </c>
    </row>
    <row r="45" customFormat="false" ht="15" hidden="false" customHeight="true" outlineLevel="0" collapsed="false">
      <c r="A45" s="7" t="s">
        <v>243</v>
      </c>
      <c r="B45" s="7" t="s">
        <v>274</v>
      </c>
      <c r="C45" s="7" t="n">
        <v>0</v>
      </c>
      <c r="D45" s="7" t="n">
        <v>0</v>
      </c>
      <c r="E45" s="7" t="s">
        <v>271</v>
      </c>
      <c r="F45" s="7" t="s">
        <v>271</v>
      </c>
      <c r="G45" s="7" t="n">
        <v>63</v>
      </c>
    </row>
    <row r="46" customFormat="false" ht="15" hidden="false" customHeight="true" outlineLevel="0" collapsed="false">
      <c r="A46" s="7" t="s">
        <v>247</v>
      </c>
      <c r="B46" s="7" t="s">
        <v>277</v>
      </c>
      <c r="C46" s="7" t="n">
        <v>10.5</v>
      </c>
      <c r="D46" s="7" t="n">
        <v>0</v>
      </c>
      <c r="E46" s="7" t="s">
        <v>269</v>
      </c>
      <c r="F46" s="7" t="s">
        <v>269</v>
      </c>
      <c r="G46" s="7" t="n">
        <v>66</v>
      </c>
    </row>
    <row r="47" customFormat="false" ht="15" hidden="false" customHeight="true" outlineLevel="0" collapsed="false">
      <c r="A47" s="7" t="s">
        <v>251</v>
      </c>
      <c r="B47" s="7" t="s">
        <v>277</v>
      </c>
      <c r="C47" s="7" t="n">
        <v>10.5</v>
      </c>
      <c r="D47" s="7" t="n">
        <v>0</v>
      </c>
      <c r="E47" s="7" t="s">
        <v>269</v>
      </c>
      <c r="F47" s="7" t="s">
        <v>269</v>
      </c>
      <c r="G47" s="7" t="n">
        <v>67</v>
      </c>
    </row>
    <row r="48" customFormat="false" ht="15" hidden="false" customHeight="true" outlineLevel="0" collapsed="false">
      <c r="A48" s="7" t="s">
        <v>255</v>
      </c>
      <c r="B48" s="7" t="s">
        <v>277</v>
      </c>
      <c r="C48" s="7" t="n">
        <v>7</v>
      </c>
      <c r="D48" s="7" t="n">
        <v>0</v>
      </c>
      <c r="E48" s="7" t="s">
        <v>269</v>
      </c>
      <c r="F48" s="7" t="s">
        <v>269</v>
      </c>
      <c r="G48" s="7" t="n">
        <v>68</v>
      </c>
    </row>
    <row r="49" customFormat="false" ht="15" hidden="false" customHeight="true" outlineLevel="0" collapsed="false">
      <c r="A49" s="7" t="s">
        <v>259</v>
      </c>
      <c r="B49" s="7" t="s">
        <v>277</v>
      </c>
      <c r="C49" s="7" t="n">
        <v>7</v>
      </c>
      <c r="D49" s="7" t="n">
        <v>0</v>
      </c>
      <c r="E49" s="7" t="s">
        <v>269</v>
      </c>
      <c r="F49" s="7" t="s">
        <v>269</v>
      </c>
      <c r="G49" s="7" t="n">
        <v>69</v>
      </c>
    </row>
    <row r="50" customFormat="false" ht="23.25" hidden="false" customHeight="true" outlineLevel="0" collapsed="false">
      <c r="A50" s="7" t="s">
        <v>263</v>
      </c>
      <c r="B50" s="7"/>
      <c r="C50" s="7" t="n">
        <v>14</v>
      </c>
      <c r="D50" s="7" t="n">
        <v>0</v>
      </c>
      <c r="E50" s="7" t="s">
        <v>269</v>
      </c>
      <c r="F50" s="7" t="s">
        <v>269</v>
      </c>
      <c r="G50" s="7" t="n">
        <v>72</v>
      </c>
    </row>
  </sheetData>
  <autoFilter ref="A1:G50"/>
  <dataValidations count="1">
    <dataValidation allowBlank="true" errorStyle="stop" operator="between" showDropDown="false" showErrorMessage="false" showInputMessage="false" sqref="E2:F1000" type="list">
      <formula1>"O,N"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5"/>
    <col collapsed="false" customWidth="true" hidden="false" outlineLevel="0" max="2" min="2" style="1" width="16"/>
    <col collapsed="false" customWidth="true" hidden="false" outlineLevel="0" max="3" min="3" style="1" width="18"/>
    <col collapsed="false" customWidth="true" hidden="false" outlineLevel="0" max="4" min="4" style="1" width="22"/>
    <col collapsed="false" customWidth="true" hidden="false" outlineLevel="0" max="5" min="5" style="1" width="20"/>
  </cols>
  <sheetData>
    <row r="1" customFormat="false" ht="31.5" hidden="false" customHeight="true" outlineLevel="0" collapsed="false">
      <c r="A1" s="5" t="s">
        <v>264</v>
      </c>
      <c r="B1" s="5" t="s">
        <v>278</v>
      </c>
      <c r="C1" s="6" t="s">
        <v>279</v>
      </c>
      <c r="D1" s="6" t="s">
        <v>280</v>
      </c>
      <c r="E1" s="6" t="s">
        <v>281</v>
      </c>
    </row>
    <row r="2" customFormat="false" ht="15" hidden="false" customHeight="true" outlineLevel="0" collapsed="false">
      <c r="A2" s="7" t="s">
        <v>272</v>
      </c>
      <c r="B2" s="7" t="s">
        <v>282</v>
      </c>
      <c r="C2" s="7" t="s">
        <v>283</v>
      </c>
      <c r="D2" s="7" t="s">
        <v>284</v>
      </c>
      <c r="E2" s="7"/>
    </row>
    <row r="3" customFormat="false" ht="15" hidden="false" customHeight="true" outlineLevel="0" collapsed="false">
      <c r="A3" s="7" t="s">
        <v>270</v>
      </c>
      <c r="B3" s="7" t="s">
        <v>285</v>
      </c>
      <c r="C3" s="7" t="s">
        <v>286</v>
      </c>
      <c r="D3" s="7" t="s">
        <v>287</v>
      </c>
      <c r="E3" s="7"/>
    </row>
    <row r="4" customFormat="false" ht="15" hidden="false" customHeight="true" outlineLevel="0" collapsed="false">
      <c r="A4" s="7" t="s">
        <v>273</v>
      </c>
      <c r="B4" s="7" t="s">
        <v>288</v>
      </c>
      <c r="C4" s="7" t="s">
        <v>289</v>
      </c>
      <c r="D4" s="7" t="s">
        <v>290</v>
      </c>
      <c r="E4" s="7"/>
    </row>
    <row r="5" customFormat="false" ht="15" hidden="false" customHeight="true" outlineLevel="0" collapsed="false">
      <c r="A5" s="7" t="s">
        <v>275</v>
      </c>
      <c r="B5" s="7" t="s">
        <v>291</v>
      </c>
      <c r="C5" s="7" t="s">
        <v>292</v>
      </c>
      <c r="D5" s="7" t="s">
        <v>293</v>
      </c>
      <c r="E5" s="7"/>
    </row>
    <row r="6" customFormat="false" ht="15" hidden="false" customHeight="true" outlineLevel="0" collapsed="false">
      <c r="A6" s="7" t="s">
        <v>276</v>
      </c>
      <c r="B6" s="7" t="s">
        <v>294</v>
      </c>
      <c r="C6" s="7" t="s">
        <v>295</v>
      </c>
      <c r="D6" s="7" t="s">
        <v>296</v>
      </c>
      <c r="E6" s="7"/>
    </row>
    <row r="7" customFormat="false" ht="15" hidden="false" customHeight="true" outlineLevel="0" collapsed="false">
      <c r="A7" s="7" t="s">
        <v>277</v>
      </c>
      <c r="B7" s="7" t="s">
        <v>297</v>
      </c>
      <c r="C7" s="7" t="s">
        <v>298</v>
      </c>
      <c r="D7" s="7" t="s">
        <v>299</v>
      </c>
      <c r="E7" s="7"/>
    </row>
    <row r="8" customFormat="false" ht="15" hidden="false" customHeight="true" outlineLevel="0" collapsed="false">
      <c r="A8" s="7" t="s">
        <v>274</v>
      </c>
      <c r="B8" s="7" t="s">
        <v>300</v>
      </c>
      <c r="C8" s="7" t="s">
        <v>301</v>
      </c>
      <c r="D8" s="7" t="s">
        <v>300</v>
      </c>
      <c r="E8" s="7" t="s">
        <v>302</v>
      </c>
    </row>
  </sheetData>
  <autoFilter ref="A1:E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8"/>
    <col collapsed="false" customWidth="true" hidden="false" outlineLevel="0" max="3" min="3" style="0" width="13"/>
    <col collapsed="false" customWidth="true" hidden="false" outlineLevel="0" max="4" min="4" style="0" width="70"/>
    <col collapsed="false" customWidth="true" hidden="false" outlineLevel="0" max="5" min="5" style="0" width="18"/>
    <col collapsed="false" customWidth="true" hidden="false" outlineLevel="0" max="6" min="6" style="0" width="7"/>
  </cols>
  <sheetData>
    <row r="1" customFormat="false" ht="31.5" hidden="false" customHeight="true" outlineLevel="0" collapsed="false">
      <c r="A1" s="5" t="s">
        <v>71</v>
      </c>
      <c r="B1" s="5" t="s">
        <v>303</v>
      </c>
      <c r="C1" s="5" t="s">
        <v>281</v>
      </c>
      <c r="D1" s="5" t="s">
        <v>34</v>
      </c>
      <c r="E1" s="6" t="s">
        <v>264</v>
      </c>
      <c r="F1" s="5" t="s">
        <v>36</v>
      </c>
    </row>
    <row r="2" customFormat="false" ht="15" hidden="false" customHeight="false" outlineLevel="0" collapsed="false">
      <c r="A2" s="7" t="s">
        <v>78</v>
      </c>
      <c r="B2" s="7" t="s">
        <v>304</v>
      </c>
      <c r="C2" s="7" t="s">
        <v>305</v>
      </c>
      <c r="D2" s="7" t="s">
        <v>306</v>
      </c>
      <c r="E2" s="7" t="s">
        <v>270</v>
      </c>
      <c r="F2" s="7" t="n">
        <v>1</v>
      </c>
    </row>
    <row r="3" customFormat="false" ht="15" hidden="false" customHeight="false" outlineLevel="0" collapsed="false">
      <c r="A3" s="7" t="s">
        <v>78</v>
      </c>
      <c r="B3" s="7" t="s">
        <v>307</v>
      </c>
      <c r="C3" s="7" t="s">
        <v>305</v>
      </c>
      <c r="D3" s="7" t="s">
        <v>308</v>
      </c>
      <c r="E3" s="7" t="s">
        <v>270</v>
      </c>
      <c r="F3" s="7" t="n">
        <v>2</v>
      </c>
    </row>
    <row r="4" customFormat="false" ht="15" hidden="false" customHeight="false" outlineLevel="0" collapsed="false">
      <c r="A4" s="7" t="s">
        <v>78</v>
      </c>
      <c r="B4" s="7" t="s">
        <v>309</v>
      </c>
      <c r="C4" s="7" t="s">
        <v>305</v>
      </c>
      <c r="D4" s="7" t="s">
        <v>310</v>
      </c>
      <c r="E4" s="7" t="s">
        <v>270</v>
      </c>
      <c r="F4" s="7" t="n">
        <v>3</v>
      </c>
    </row>
    <row r="5" customFormat="false" ht="15" hidden="false" customHeight="false" outlineLevel="0" collapsed="false">
      <c r="A5" s="7" t="s">
        <v>78</v>
      </c>
      <c r="B5" s="7" t="s">
        <v>311</v>
      </c>
      <c r="C5" s="7" t="s">
        <v>305</v>
      </c>
      <c r="D5" s="7" t="s">
        <v>312</v>
      </c>
      <c r="E5" s="7" t="s">
        <v>270</v>
      </c>
      <c r="F5" s="7" t="n">
        <v>4</v>
      </c>
    </row>
    <row r="6" customFormat="false" ht="15" hidden="false" customHeight="false" outlineLevel="0" collapsed="false">
      <c r="A6" s="7" t="s">
        <v>78</v>
      </c>
      <c r="B6" s="7" t="s">
        <v>313</v>
      </c>
      <c r="C6" s="7" t="s">
        <v>305</v>
      </c>
      <c r="D6" s="7" t="s">
        <v>314</v>
      </c>
      <c r="E6" s="7" t="s">
        <v>270</v>
      </c>
      <c r="F6" s="7" t="n">
        <v>5</v>
      </c>
    </row>
    <row r="7" customFormat="false" ht="15" hidden="false" customHeight="false" outlineLevel="0" collapsed="false">
      <c r="A7" s="7" t="s">
        <v>78</v>
      </c>
      <c r="B7" s="7" t="s">
        <v>315</v>
      </c>
      <c r="C7" s="7" t="s">
        <v>305</v>
      </c>
      <c r="D7" s="7" t="s">
        <v>316</v>
      </c>
      <c r="E7" s="7" t="s">
        <v>270</v>
      </c>
      <c r="F7" s="7" t="n">
        <v>6</v>
      </c>
    </row>
    <row r="8" customFormat="false" ht="15" hidden="false" customHeight="false" outlineLevel="0" collapsed="false">
      <c r="A8" s="7" t="s">
        <v>78</v>
      </c>
      <c r="B8" s="7" t="s">
        <v>317</v>
      </c>
      <c r="C8" s="7" t="s">
        <v>305</v>
      </c>
      <c r="D8" s="7" t="s">
        <v>318</v>
      </c>
      <c r="E8" s="7" t="s">
        <v>270</v>
      </c>
      <c r="F8" s="7" t="n">
        <v>7</v>
      </c>
    </row>
    <row r="9" customFormat="false" ht="15" hidden="false" customHeight="false" outlineLevel="0" collapsed="false">
      <c r="A9" s="7" t="s">
        <v>78</v>
      </c>
      <c r="B9" s="7" t="s">
        <v>319</v>
      </c>
      <c r="C9" s="7" t="s">
        <v>305</v>
      </c>
      <c r="D9" s="7" t="s">
        <v>320</v>
      </c>
      <c r="E9" s="7" t="s">
        <v>270</v>
      </c>
      <c r="F9" s="7" t="n">
        <v>8</v>
      </c>
    </row>
    <row r="10" customFormat="false" ht="15" hidden="false" customHeight="false" outlineLevel="0" collapsed="false">
      <c r="A10" s="7" t="s">
        <v>78</v>
      </c>
      <c r="B10" s="7" t="s">
        <v>321</v>
      </c>
      <c r="C10" s="7" t="s">
        <v>322</v>
      </c>
      <c r="D10" s="7" t="s">
        <v>323</v>
      </c>
      <c r="E10" s="7" t="s">
        <v>270</v>
      </c>
      <c r="F10" s="7" t="n">
        <v>9</v>
      </c>
    </row>
    <row r="11" customFormat="false" ht="15" hidden="false" customHeight="false" outlineLevel="0" collapsed="false">
      <c r="A11" s="7" t="s">
        <v>78</v>
      </c>
      <c r="B11" s="7" t="s">
        <v>324</v>
      </c>
      <c r="C11" s="7" t="s">
        <v>322</v>
      </c>
      <c r="D11" s="7" t="s">
        <v>325</v>
      </c>
      <c r="E11" s="7" t="s">
        <v>270</v>
      </c>
      <c r="F11" s="7" t="n">
        <v>10</v>
      </c>
    </row>
    <row r="12" customFormat="false" ht="15" hidden="false" customHeight="false" outlineLevel="0" collapsed="false">
      <c r="A12" s="7" t="s">
        <v>78</v>
      </c>
      <c r="B12" s="7" t="s">
        <v>326</v>
      </c>
      <c r="C12" s="7" t="s">
        <v>322</v>
      </c>
      <c r="D12" s="7" t="s">
        <v>327</v>
      </c>
      <c r="E12" s="7" t="s">
        <v>270</v>
      </c>
      <c r="F12" s="7" t="n">
        <v>11</v>
      </c>
    </row>
    <row r="13" customFormat="false" ht="15" hidden="false" customHeight="false" outlineLevel="0" collapsed="false">
      <c r="A13" s="7" t="s">
        <v>78</v>
      </c>
      <c r="B13" s="7" t="s">
        <v>328</v>
      </c>
      <c r="C13" s="7" t="s">
        <v>322</v>
      </c>
      <c r="D13" s="7" t="s">
        <v>329</v>
      </c>
      <c r="E13" s="7" t="s">
        <v>270</v>
      </c>
      <c r="F13" s="7" t="n">
        <v>12</v>
      </c>
    </row>
    <row r="14" customFormat="false" ht="15" hidden="false" customHeight="false" outlineLevel="0" collapsed="false">
      <c r="A14" s="7" t="s">
        <v>83</v>
      </c>
      <c r="B14" s="7" t="s">
        <v>330</v>
      </c>
      <c r="C14" s="7" t="s">
        <v>305</v>
      </c>
      <c r="D14" s="7" t="s">
        <v>331</v>
      </c>
      <c r="E14" s="7" t="s">
        <v>270</v>
      </c>
      <c r="F14" s="7" t="n">
        <v>1</v>
      </c>
    </row>
    <row r="15" customFormat="false" ht="15" hidden="false" customHeight="false" outlineLevel="0" collapsed="false">
      <c r="A15" s="7" t="s">
        <v>83</v>
      </c>
      <c r="B15" s="7" t="s">
        <v>332</v>
      </c>
      <c r="C15" s="7" t="s">
        <v>305</v>
      </c>
      <c r="D15" s="7" t="s">
        <v>333</v>
      </c>
      <c r="E15" s="7" t="s">
        <v>334</v>
      </c>
      <c r="F15" s="7" t="n">
        <v>2</v>
      </c>
    </row>
    <row r="16" customFormat="false" ht="15" hidden="false" customHeight="false" outlineLevel="0" collapsed="false">
      <c r="A16" s="7" t="s">
        <v>83</v>
      </c>
      <c r="B16" s="7" t="s">
        <v>335</v>
      </c>
      <c r="C16" s="7" t="s">
        <v>305</v>
      </c>
      <c r="D16" s="7" t="s">
        <v>336</v>
      </c>
      <c r="E16" s="7" t="s">
        <v>272</v>
      </c>
      <c r="F16" s="7" t="n">
        <v>3</v>
      </c>
    </row>
    <row r="17" customFormat="false" ht="15" hidden="false" customHeight="false" outlineLevel="0" collapsed="false">
      <c r="A17" s="7" t="s">
        <v>83</v>
      </c>
      <c r="B17" s="7" t="s">
        <v>337</v>
      </c>
      <c r="C17" s="7" t="s">
        <v>305</v>
      </c>
      <c r="D17" s="7" t="s">
        <v>338</v>
      </c>
      <c r="E17" s="7" t="s">
        <v>272</v>
      </c>
      <c r="F17" s="7" t="n">
        <v>4</v>
      </c>
    </row>
    <row r="18" customFormat="false" ht="15" hidden="false" customHeight="false" outlineLevel="0" collapsed="false">
      <c r="A18" s="7" t="s">
        <v>83</v>
      </c>
      <c r="B18" s="7" t="s">
        <v>339</v>
      </c>
      <c r="C18" s="7" t="s">
        <v>322</v>
      </c>
      <c r="D18" s="7" t="s">
        <v>340</v>
      </c>
      <c r="E18" s="8"/>
      <c r="F18" s="7" t="n">
        <v>5</v>
      </c>
    </row>
    <row r="19" customFormat="false" ht="15" hidden="false" customHeight="false" outlineLevel="0" collapsed="false">
      <c r="A19" s="7" t="s">
        <v>83</v>
      </c>
      <c r="B19" s="7" t="s">
        <v>341</v>
      </c>
      <c r="C19" s="7" t="s">
        <v>322</v>
      </c>
      <c r="D19" s="7" t="s">
        <v>342</v>
      </c>
      <c r="E19" s="8"/>
      <c r="F19" s="7" t="n">
        <v>6</v>
      </c>
    </row>
    <row r="20" customFormat="false" ht="15" hidden="false" customHeight="false" outlineLevel="0" collapsed="false">
      <c r="A20" s="7" t="s">
        <v>83</v>
      </c>
      <c r="B20" s="7" t="s">
        <v>343</v>
      </c>
      <c r="C20" s="7" t="s">
        <v>322</v>
      </c>
      <c r="D20" s="7" t="s">
        <v>344</v>
      </c>
      <c r="E20" s="8"/>
      <c r="F20" s="7" t="n">
        <v>7</v>
      </c>
    </row>
    <row r="21" customFormat="false" ht="15" hidden="false" customHeight="false" outlineLevel="0" collapsed="false">
      <c r="A21" s="7" t="s">
        <v>88</v>
      </c>
      <c r="B21" s="7" t="s">
        <v>345</v>
      </c>
      <c r="C21" s="7" t="s">
        <v>305</v>
      </c>
      <c r="D21" s="7" t="s">
        <v>346</v>
      </c>
      <c r="E21" s="7" t="s">
        <v>270</v>
      </c>
      <c r="F21" s="7" t="n">
        <v>1</v>
      </c>
    </row>
    <row r="22" customFormat="false" ht="15" hidden="false" customHeight="false" outlineLevel="0" collapsed="false">
      <c r="A22" s="7" t="s">
        <v>88</v>
      </c>
      <c r="B22" s="7" t="s">
        <v>347</v>
      </c>
      <c r="C22" s="7" t="s">
        <v>305</v>
      </c>
      <c r="D22" s="7" t="s">
        <v>348</v>
      </c>
      <c r="E22" s="7" t="s">
        <v>270</v>
      </c>
      <c r="F22" s="7" t="n">
        <v>2</v>
      </c>
    </row>
    <row r="23" customFormat="false" ht="15" hidden="false" customHeight="false" outlineLevel="0" collapsed="false">
      <c r="A23" s="7" t="s">
        <v>88</v>
      </c>
      <c r="B23" s="7" t="s">
        <v>349</v>
      </c>
      <c r="C23" s="7" t="s">
        <v>305</v>
      </c>
      <c r="D23" s="7" t="s">
        <v>350</v>
      </c>
      <c r="E23" s="7" t="s">
        <v>270</v>
      </c>
      <c r="F23" s="7" t="n">
        <v>3</v>
      </c>
    </row>
    <row r="24" customFormat="false" ht="15" hidden="false" customHeight="false" outlineLevel="0" collapsed="false">
      <c r="A24" s="7" t="s">
        <v>88</v>
      </c>
      <c r="B24" s="7" t="s">
        <v>351</v>
      </c>
      <c r="C24" s="7" t="s">
        <v>305</v>
      </c>
      <c r="D24" s="7" t="s">
        <v>352</v>
      </c>
      <c r="E24" s="7" t="s">
        <v>273</v>
      </c>
      <c r="F24" s="7" t="n">
        <v>4</v>
      </c>
    </row>
    <row r="25" customFormat="false" ht="15" hidden="false" customHeight="false" outlineLevel="0" collapsed="false">
      <c r="A25" s="7" t="s">
        <v>88</v>
      </c>
      <c r="B25" s="7" t="s">
        <v>353</v>
      </c>
      <c r="C25" s="7" t="s">
        <v>305</v>
      </c>
      <c r="D25" s="7" t="s">
        <v>354</v>
      </c>
      <c r="E25" s="7" t="s">
        <v>273</v>
      </c>
      <c r="F25" s="7" t="n">
        <v>5</v>
      </c>
    </row>
    <row r="26" customFormat="false" ht="15" hidden="false" customHeight="false" outlineLevel="0" collapsed="false">
      <c r="A26" s="7" t="s">
        <v>88</v>
      </c>
      <c r="B26" s="7" t="s">
        <v>355</v>
      </c>
      <c r="C26" s="7" t="s">
        <v>305</v>
      </c>
      <c r="D26" s="7" t="s">
        <v>356</v>
      </c>
      <c r="E26" s="7" t="s">
        <v>357</v>
      </c>
      <c r="F26" s="7" t="n">
        <v>6</v>
      </c>
    </row>
    <row r="27" customFormat="false" ht="15" hidden="false" customHeight="false" outlineLevel="0" collapsed="false">
      <c r="A27" s="7" t="s">
        <v>88</v>
      </c>
      <c r="B27" s="7" t="s">
        <v>358</v>
      </c>
      <c r="C27" s="7" t="s">
        <v>322</v>
      </c>
      <c r="D27" s="7" t="s">
        <v>359</v>
      </c>
      <c r="E27" s="7" t="s">
        <v>270</v>
      </c>
      <c r="F27" s="7" t="n">
        <v>7</v>
      </c>
    </row>
    <row r="28" customFormat="false" ht="15" hidden="false" customHeight="false" outlineLevel="0" collapsed="false">
      <c r="A28" s="7" t="s">
        <v>88</v>
      </c>
      <c r="B28" s="7" t="s">
        <v>360</v>
      </c>
      <c r="C28" s="7" t="s">
        <v>322</v>
      </c>
      <c r="D28" s="7" t="s">
        <v>361</v>
      </c>
      <c r="E28" s="7" t="s">
        <v>357</v>
      </c>
      <c r="F28" s="7" t="n">
        <v>8</v>
      </c>
    </row>
    <row r="29" customFormat="false" ht="15" hidden="false" customHeight="false" outlineLevel="0" collapsed="false">
      <c r="A29" s="7" t="s">
        <v>88</v>
      </c>
      <c r="B29" s="7" t="s">
        <v>362</v>
      </c>
      <c r="C29" s="7" t="s">
        <v>322</v>
      </c>
      <c r="D29" s="7" t="s">
        <v>363</v>
      </c>
      <c r="E29" s="7" t="s">
        <v>357</v>
      </c>
      <c r="F29" s="7" t="n">
        <v>9</v>
      </c>
    </row>
    <row r="30" customFormat="false" ht="15" hidden="false" customHeight="false" outlineLevel="0" collapsed="false">
      <c r="A30" s="7" t="s">
        <v>93</v>
      </c>
      <c r="B30" s="7" t="s">
        <v>364</v>
      </c>
      <c r="C30" s="7" t="s">
        <v>305</v>
      </c>
      <c r="D30" s="7" t="s">
        <v>365</v>
      </c>
      <c r="E30" s="7" t="s">
        <v>274</v>
      </c>
      <c r="F30" s="7" t="n">
        <v>1</v>
      </c>
    </row>
    <row r="31" customFormat="false" ht="15" hidden="false" customHeight="false" outlineLevel="0" collapsed="false">
      <c r="A31" s="7" t="s">
        <v>93</v>
      </c>
      <c r="B31" s="7" t="s">
        <v>366</v>
      </c>
      <c r="C31" s="7" t="s">
        <v>305</v>
      </c>
      <c r="D31" s="7" t="s">
        <v>367</v>
      </c>
      <c r="E31" s="7" t="s">
        <v>274</v>
      </c>
      <c r="F31" s="7" t="n">
        <v>2</v>
      </c>
    </row>
    <row r="32" customFormat="false" ht="15" hidden="false" customHeight="false" outlineLevel="0" collapsed="false">
      <c r="A32" s="7" t="s">
        <v>93</v>
      </c>
      <c r="B32" s="7" t="s">
        <v>368</v>
      </c>
      <c r="C32" s="7" t="s">
        <v>305</v>
      </c>
      <c r="D32" s="7" t="s">
        <v>369</v>
      </c>
      <c r="E32" s="7" t="s">
        <v>274</v>
      </c>
      <c r="F32" s="7" t="n">
        <v>3</v>
      </c>
    </row>
    <row r="33" customFormat="false" ht="15" hidden="false" customHeight="false" outlineLevel="0" collapsed="false">
      <c r="A33" s="7" t="s">
        <v>93</v>
      </c>
      <c r="B33" s="7" t="s">
        <v>370</v>
      </c>
      <c r="C33" s="7" t="s">
        <v>305</v>
      </c>
      <c r="D33" s="7" t="s">
        <v>371</v>
      </c>
      <c r="E33" s="7" t="s">
        <v>274</v>
      </c>
      <c r="F33" s="7" t="n">
        <v>4</v>
      </c>
    </row>
    <row r="34" customFormat="false" ht="15" hidden="false" customHeight="false" outlineLevel="0" collapsed="false">
      <c r="A34" s="7" t="s">
        <v>93</v>
      </c>
      <c r="B34" s="7" t="s">
        <v>372</v>
      </c>
      <c r="C34" s="7" t="s">
        <v>322</v>
      </c>
      <c r="D34" s="7" t="s">
        <v>373</v>
      </c>
      <c r="E34" s="7" t="s">
        <v>274</v>
      </c>
      <c r="F34" s="7" t="n">
        <v>5</v>
      </c>
    </row>
    <row r="35" customFormat="false" ht="15" hidden="false" customHeight="false" outlineLevel="0" collapsed="false">
      <c r="A35" s="7" t="s">
        <v>93</v>
      </c>
      <c r="B35" s="7" t="s">
        <v>374</v>
      </c>
      <c r="C35" s="7" t="s">
        <v>322</v>
      </c>
      <c r="D35" s="7" t="s">
        <v>375</v>
      </c>
      <c r="E35" s="7" t="s">
        <v>274</v>
      </c>
      <c r="F35" s="7" t="n">
        <v>6</v>
      </c>
    </row>
    <row r="36" customFormat="false" ht="15" hidden="false" customHeight="false" outlineLevel="0" collapsed="false">
      <c r="A36" s="7" t="s">
        <v>93</v>
      </c>
      <c r="B36" s="7" t="s">
        <v>376</v>
      </c>
      <c r="C36" s="7" t="s">
        <v>322</v>
      </c>
      <c r="D36" s="7" t="s">
        <v>377</v>
      </c>
      <c r="E36" s="7" t="s">
        <v>274</v>
      </c>
      <c r="F36" s="7" t="n">
        <v>7</v>
      </c>
    </row>
    <row r="37" customFormat="false" ht="15" hidden="false" customHeight="false" outlineLevel="0" collapsed="false">
      <c r="A37" s="7" t="s">
        <v>93</v>
      </c>
      <c r="B37" s="7" t="s">
        <v>378</v>
      </c>
      <c r="C37" s="7" t="s">
        <v>322</v>
      </c>
      <c r="D37" s="7" t="s">
        <v>379</v>
      </c>
      <c r="E37" s="7" t="s">
        <v>274</v>
      </c>
      <c r="F37" s="7" t="n">
        <v>8</v>
      </c>
    </row>
    <row r="38" customFormat="false" ht="23.85" hidden="false" customHeight="false" outlineLevel="0" collapsed="false">
      <c r="A38" s="7" t="s">
        <v>93</v>
      </c>
      <c r="B38" s="7" t="s">
        <v>380</v>
      </c>
      <c r="C38" s="7" t="s">
        <v>322</v>
      </c>
      <c r="D38" s="7" t="s">
        <v>381</v>
      </c>
      <c r="E38" s="7" t="s">
        <v>274</v>
      </c>
      <c r="F38" s="7" t="n">
        <v>9</v>
      </c>
    </row>
    <row r="39" customFormat="false" ht="15" hidden="false" customHeight="false" outlineLevel="0" collapsed="false">
      <c r="A39" s="7" t="s">
        <v>98</v>
      </c>
      <c r="B39" s="7" t="s">
        <v>382</v>
      </c>
      <c r="C39" s="7" t="s">
        <v>305</v>
      </c>
      <c r="D39" s="7" t="s">
        <v>383</v>
      </c>
      <c r="E39" s="7" t="s">
        <v>273</v>
      </c>
      <c r="F39" s="7" t="n">
        <v>1</v>
      </c>
    </row>
    <row r="40" customFormat="false" ht="15" hidden="false" customHeight="false" outlineLevel="0" collapsed="false">
      <c r="A40" s="7" t="s">
        <v>98</v>
      </c>
      <c r="B40" s="7" t="s">
        <v>384</v>
      </c>
      <c r="C40" s="7" t="s">
        <v>305</v>
      </c>
      <c r="D40" s="7" t="s">
        <v>385</v>
      </c>
      <c r="E40" s="7" t="s">
        <v>273</v>
      </c>
      <c r="F40" s="7" t="n">
        <v>2</v>
      </c>
    </row>
    <row r="41" customFormat="false" ht="15" hidden="false" customHeight="false" outlineLevel="0" collapsed="false">
      <c r="A41" s="7" t="s">
        <v>98</v>
      </c>
      <c r="B41" s="7" t="s">
        <v>386</v>
      </c>
      <c r="C41" s="7" t="s">
        <v>305</v>
      </c>
      <c r="D41" s="7" t="s">
        <v>387</v>
      </c>
      <c r="E41" s="7" t="s">
        <v>273</v>
      </c>
      <c r="F41" s="7" t="n">
        <v>3</v>
      </c>
    </row>
    <row r="42" customFormat="false" ht="15" hidden="false" customHeight="false" outlineLevel="0" collapsed="false">
      <c r="A42" s="7" t="s">
        <v>98</v>
      </c>
      <c r="B42" s="7" t="s">
        <v>388</v>
      </c>
      <c r="C42" s="7" t="s">
        <v>305</v>
      </c>
      <c r="D42" s="7" t="s">
        <v>389</v>
      </c>
      <c r="E42" s="7" t="s">
        <v>273</v>
      </c>
      <c r="F42" s="7" t="n">
        <v>4</v>
      </c>
    </row>
    <row r="43" customFormat="false" ht="15" hidden="false" customHeight="false" outlineLevel="0" collapsed="false">
      <c r="A43" s="7" t="s">
        <v>98</v>
      </c>
      <c r="B43" s="7" t="s">
        <v>390</v>
      </c>
      <c r="C43" s="7" t="s">
        <v>305</v>
      </c>
      <c r="D43" s="7" t="s">
        <v>391</v>
      </c>
      <c r="E43" s="7" t="s">
        <v>273</v>
      </c>
      <c r="F43" s="7" t="n">
        <v>5</v>
      </c>
    </row>
    <row r="44" customFormat="false" ht="15" hidden="false" customHeight="false" outlineLevel="0" collapsed="false">
      <c r="A44" s="7" t="s">
        <v>98</v>
      </c>
      <c r="B44" s="7" t="s">
        <v>392</v>
      </c>
      <c r="C44" s="7" t="s">
        <v>322</v>
      </c>
      <c r="D44" s="7" t="s">
        <v>393</v>
      </c>
      <c r="E44" s="7" t="s">
        <v>273</v>
      </c>
      <c r="F44" s="7" t="n">
        <v>6</v>
      </c>
    </row>
    <row r="45" customFormat="false" ht="15" hidden="false" customHeight="false" outlineLevel="0" collapsed="false">
      <c r="A45" s="7" t="s">
        <v>98</v>
      </c>
      <c r="B45" s="7" t="s">
        <v>394</v>
      </c>
      <c r="C45" s="7" t="s">
        <v>322</v>
      </c>
      <c r="D45" s="7" t="s">
        <v>395</v>
      </c>
      <c r="E45" s="7" t="s">
        <v>273</v>
      </c>
      <c r="F45" s="7" t="n">
        <v>7</v>
      </c>
    </row>
    <row r="46" customFormat="false" ht="15" hidden="false" customHeight="false" outlineLevel="0" collapsed="false">
      <c r="A46" s="7" t="s">
        <v>98</v>
      </c>
      <c r="B46" s="7" t="s">
        <v>396</v>
      </c>
      <c r="C46" s="7" t="s">
        <v>322</v>
      </c>
      <c r="D46" s="7" t="s">
        <v>397</v>
      </c>
      <c r="E46" s="7" t="s">
        <v>273</v>
      </c>
      <c r="F46" s="7" t="n">
        <v>8</v>
      </c>
    </row>
    <row r="47" customFormat="false" ht="15" hidden="false" customHeight="false" outlineLevel="0" collapsed="false">
      <c r="A47" s="7" t="s">
        <v>103</v>
      </c>
      <c r="B47" s="7" t="s">
        <v>398</v>
      </c>
      <c r="C47" s="7" t="s">
        <v>305</v>
      </c>
      <c r="D47" s="7" t="s">
        <v>399</v>
      </c>
      <c r="E47" s="8"/>
      <c r="F47" s="7" t="n">
        <v>1</v>
      </c>
    </row>
    <row r="48" customFormat="false" ht="15" hidden="false" customHeight="false" outlineLevel="0" collapsed="false">
      <c r="A48" s="7" t="s">
        <v>103</v>
      </c>
      <c r="B48" s="7" t="s">
        <v>400</v>
      </c>
      <c r="C48" s="7" t="s">
        <v>305</v>
      </c>
      <c r="D48" s="7" t="s">
        <v>401</v>
      </c>
      <c r="E48" s="8"/>
      <c r="F48" s="7" t="n">
        <v>2</v>
      </c>
    </row>
    <row r="49" customFormat="false" ht="15" hidden="false" customHeight="false" outlineLevel="0" collapsed="false">
      <c r="A49" s="7" t="s">
        <v>103</v>
      </c>
      <c r="B49" s="7" t="s">
        <v>402</v>
      </c>
      <c r="C49" s="7" t="s">
        <v>305</v>
      </c>
      <c r="D49" s="7" t="s">
        <v>403</v>
      </c>
      <c r="E49" s="8"/>
      <c r="F49" s="7" t="n">
        <v>3</v>
      </c>
    </row>
    <row r="50" customFormat="false" ht="15" hidden="false" customHeight="false" outlineLevel="0" collapsed="false">
      <c r="A50" s="7" t="s">
        <v>103</v>
      </c>
      <c r="B50" s="7" t="s">
        <v>404</v>
      </c>
      <c r="C50" s="7" t="s">
        <v>305</v>
      </c>
      <c r="D50" s="7" t="s">
        <v>134</v>
      </c>
      <c r="E50" s="8"/>
      <c r="F50" s="7" t="n">
        <v>4</v>
      </c>
    </row>
    <row r="51" customFormat="false" ht="15" hidden="false" customHeight="false" outlineLevel="0" collapsed="false">
      <c r="A51" s="7" t="s">
        <v>103</v>
      </c>
      <c r="B51" s="7" t="s">
        <v>405</v>
      </c>
      <c r="C51" s="7" t="s">
        <v>305</v>
      </c>
      <c r="D51" s="7" t="s">
        <v>406</v>
      </c>
      <c r="E51" s="8"/>
      <c r="F51" s="7" t="n">
        <v>5</v>
      </c>
    </row>
    <row r="52" customFormat="false" ht="15" hidden="false" customHeight="false" outlineLevel="0" collapsed="false">
      <c r="A52" s="7" t="s">
        <v>103</v>
      </c>
      <c r="B52" s="7" t="s">
        <v>407</v>
      </c>
      <c r="C52" s="7" t="s">
        <v>322</v>
      </c>
      <c r="D52" s="7" t="s">
        <v>408</v>
      </c>
      <c r="E52" s="8"/>
      <c r="F52" s="7" t="n">
        <v>6</v>
      </c>
    </row>
    <row r="53" customFormat="false" ht="15" hidden="false" customHeight="false" outlineLevel="0" collapsed="false">
      <c r="A53" s="7" t="s">
        <v>103</v>
      </c>
      <c r="B53" s="7" t="s">
        <v>409</v>
      </c>
      <c r="C53" s="7" t="s">
        <v>322</v>
      </c>
      <c r="D53" s="7" t="s">
        <v>410</v>
      </c>
      <c r="E53" s="8"/>
      <c r="F53" s="7" t="n">
        <v>7</v>
      </c>
    </row>
    <row r="54" customFormat="false" ht="15" hidden="false" customHeight="false" outlineLevel="0" collapsed="false">
      <c r="A54" s="7" t="s">
        <v>103</v>
      </c>
      <c r="B54" s="7" t="s">
        <v>411</v>
      </c>
      <c r="C54" s="7" t="s">
        <v>322</v>
      </c>
      <c r="D54" s="7" t="s">
        <v>412</v>
      </c>
      <c r="E54" s="8"/>
      <c r="F54" s="7" t="n">
        <v>8</v>
      </c>
    </row>
    <row r="55" customFormat="false" ht="15" hidden="false" customHeight="false" outlineLevel="0" collapsed="false">
      <c r="A55" s="7" t="s">
        <v>103</v>
      </c>
      <c r="B55" s="7" t="s">
        <v>413</v>
      </c>
      <c r="C55" s="7" t="s">
        <v>322</v>
      </c>
      <c r="D55" s="7" t="s">
        <v>414</v>
      </c>
      <c r="E55" s="8"/>
      <c r="F55" s="7" t="n">
        <v>9</v>
      </c>
    </row>
    <row r="56" customFormat="false" ht="15" hidden="false" customHeight="false" outlineLevel="0" collapsed="false">
      <c r="A56" s="7" t="s">
        <v>108</v>
      </c>
      <c r="B56" s="7" t="s">
        <v>415</v>
      </c>
      <c r="C56" s="7" t="s">
        <v>305</v>
      </c>
      <c r="D56" s="7" t="s">
        <v>416</v>
      </c>
      <c r="E56" s="8"/>
      <c r="F56" s="7" t="n">
        <v>1</v>
      </c>
    </row>
    <row r="57" customFormat="false" ht="15" hidden="false" customHeight="false" outlineLevel="0" collapsed="false">
      <c r="A57" s="7" t="s">
        <v>108</v>
      </c>
      <c r="B57" s="7" t="s">
        <v>417</v>
      </c>
      <c r="C57" s="7" t="s">
        <v>305</v>
      </c>
      <c r="D57" s="7" t="s">
        <v>418</v>
      </c>
      <c r="E57" s="8"/>
      <c r="F57" s="7" t="n">
        <v>2</v>
      </c>
    </row>
    <row r="58" customFormat="false" ht="15" hidden="false" customHeight="false" outlineLevel="0" collapsed="false">
      <c r="A58" s="7" t="s">
        <v>108</v>
      </c>
      <c r="B58" s="7" t="s">
        <v>419</v>
      </c>
      <c r="C58" s="7" t="s">
        <v>305</v>
      </c>
      <c r="D58" s="7" t="s">
        <v>420</v>
      </c>
      <c r="E58" s="8"/>
      <c r="F58" s="7" t="n">
        <v>3</v>
      </c>
    </row>
    <row r="59" customFormat="false" ht="15" hidden="false" customHeight="false" outlineLevel="0" collapsed="false">
      <c r="A59" s="7" t="s">
        <v>108</v>
      </c>
      <c r="B59" s="7" t="s">
        <v>421</v>
      </c>
      <c r="C59" s="7" t="s">
        <v>305</v>
      </c>
      <c r="D59" s="7" t="s">
        <v>422</v>
      </c>
      <c r="E59" s="8"/>
      <c r="F59" s="7" t="n">
        <v>4</v>
      </c>
    </row>
    <row r="60" customFormat="false" ht="15" hidden="false" customHeight="false" outlineLevel="0" collapsed="false">
      <c r="A60" s="7" t="s">
        <v>108</v>
      </c>
      <c r="B60" s="7" t="s">
        <v>423</v>
      </c>
      <c r="C60" s="7" t="s">
        <v>305</v>
      </c>
      <c r="D60" s="7" t="s">
        <v>424</v>
      </c>
      <c r="E60" s="8"/>
      <c r="F60" s="7" t="n">
        <v>5</v>
      </c>
    </row>
    <row r="61" customFormat="false" ht="15" hidden="false" customHeight="false" outlineLevel="0" collapsed="false">
      <c r="A61" s="7" t="s">
        <v>108</v>
      </c>
      <c r="B61" s="7" t="s">
        <v>425</v>
      </c>
      <c r="C61" s="7" t="s">
        <v>322</v>
      </c>
      <c r="D61" s="7" t="s">
        <v>426</v>
      </c>
      <c r="E61" s="8"/>
      <c r="F61" s="7" t="n">
        <v>6</v>
      </c>
    </row>
    <row r="62" customFormat="false" ht="15" hidden="false" customHeight="false" outlineLevel="0" collapsed="false">
      <c r="A62" s="7" t="s">
        <v>108</v>
      </c>
      <c r="B62" s="7" t="s">
        <v>427</v>
      </c>
      <c r="C62" s="7" t="s">
        <v>322</v>
      </c>
      <c r="D62" s="7" t="s">
        <v>428</v>
      </c>
      <c r="E62" s="8"/>
      <c r="F62" s="7" t="n">
        <v>7</v>
      </c>
    </row>
    <row r="63" customFormat="false" ht="15" hidden="false" customHeight="false" outlineLevel="0" collapsed="false">
      <c r="A63" s="7" t="s">
        <v>108</v>
      </c>
      <c r="B63" s="7" t="s">
        <v>429</v>
      </c>
      <c r="C63" s="7" t="s">
        <v>322</v>
      </c>
      <c r="D63" s="7" t="s">
        <v>430</v>
      </c>
      <c r="E63" s="8"/>
      <c r="F63" s="7" t="n">
        <v>8</v>
      </c>
    </row>
    <row r="64" customFormat="false" ht="15" hidden="false" customHeight="false" outlineLevel="0" collapsed="false">
      <c r="A64" s="7" t="s">
        <v>113</v>
      </c>
      <c r="B64" s="7" t="s">
        <v>431</v>
      </c>
      <c r="C64" s="7" t="s">
        <v>305</v>
      </c>
      <c r="D64" s="7" t="s">
        <v>432</v>
      </c>
      <c r="E64" s="7" t="s">
        <v>272</v>
      </c>
      <c r="F64" s="7" t="n">
        <v>1</v>
      </c>
    </row>
    <row r="65" customFormat="false" ht="15" hidden="false" customHeight="false" outlineLevel="0" collapsed="false">
      <c r="A65" s="7" t="s">
        <v>113</v>
      </c>
      <c r="B65" s="7" t="s">
        <v>433</v>
      </c>
      <c r="C65" s="7" t="s">
        <v>305</v>
      </c>
      <c r="D65" s="7" t="s">
        <v>434</v>
      </c>
      <c r="E65" s="7" t="s">
        <v>272</v>
      </c>
      <c r="F65" s="7" t="n">
        <v>2</v>
      </c>
    </row>
    <row r="66" customFormat="false" ht="15" hidden="false" customHeight="false" outlineLevel="0" collapsed="false">
      <c r="A66" s="7" t="s">
        <v>113</v>
      </c>
      <c r="B66" s="7" t="s">
        <v>435</v>
      </c>
      <c r="C66" s="7" t="s">
        <v>305</v>
      </c>
      <c r="D66" s="7" t="s">
        <v>436</v>
      </c>
      <c r="E66" s="7" t="s">
        <v>272</v>
      </c>
      <c r="F66" s="7" t="n">
        <v>3</v>
      </c>
    </row>
    <row r="67" customFormat="false" ht="15" hidden="false" customHeight="false" outlineLevel="0" collapsed="false">
      <c r="A67" s="7" t="s">
        <v>113</v>
      </c>
      <c r="B67" s="7" t="s">
        <v>437</v>
      </c>
      <c r="C67" s="7" t="s">
        <v>305</v>
      </c>
      <c r="D67" s="7" t="s">
        <v>438</v>
      </c>
      <c r="E67" s="7" t="s">
        <v>272</v>
      </c>
      <c r="F67" s="7" t="n">
        <v>4</v>
      </c>
    </row>
    <row r="68" customFormat="false" ht="15" hidden="false" customHeight="false" outlineLevel="0" collapsed="false">
      <c r="A68" s="7" t="s">
        <v>113</v>
      </c>
      <c r="B68" s="7" t="s">
        <v>439</v>
      </c>
      <c r="C68" s="7" t="s">
        <v>305</v>
      </c>
      <c r="D68" s="7" t="s">
        <v>440</v>
      </c>
      <c r="E68" s="7" t="s">
        <v>272</v>
      </c>
      <c r="F68" s="7" t="n">
        <v>5</v>
      </c>
    </row>
    <row r="69" customFormat="false" ht="15" hidden="false" customHeight="false" outlineLevel="0" collapsed="false">
      <c r="A69" s="7" t="s">
        <v>113</v>
      </c>
      <c r="B69" s="7" t="s">
        <v>441</v>
      </c>
      <c r="C69" s="7" t="s">
        <v>305</v>
      </c>
      <c r="D69" s="7" t="s">
        <v>442</v>
      </c>
      <c r="E69" s="7" t="s">
        <v>272</v>
      </c>
      <c r="F69" s="7" t="n">
        <v>6</v>
      </c>
    </row>
    <row r="70" customFormat="false" ht="15" hidden="false" customHeight="false" outlineLevel="0" collapsed="false">
      <c r="A70" s="7" t="s">
        <v>113</v>
      </c>
      <c r="B70" s="7" t="s">
        <v>443</v>
      </c>
      <c r="C70" s="7" t="s">
        <v>322</v>
      </c>
      <c r="D70" s="7" t="s">
        <v>444</v>
      </c>
      <c r="E70" s="7" t="s">
        <v>272</v>
      </c>
      <c r="F70" s="7" t="n">
        <v>7</v>
      </c>
    </row>
    <row r="71" customFormat="false" ht="15" hidden="false" customHeight="false" outlineLevel="0" collapsed="false">
      <c r="A71" s="7" t="s">
        <v>113</v>
      </c>
      <c r="B71" s="7" t="s">
        <v>445</v>
      </c>
      <c r="C71" s="7" t="s">
        <v>322</v>
      </c>
      <c r="D71" s="7" t="s">
        <v>446</v>
      </c>
      <c r="E71" s="7" t="s">
        <v>272</v>
      </c>
      <c r="F71" s="7" t="n">
        <v>8</v>
      </c>
    </row>
    <row r="72" customFormat="false" ht="15" hidden="false" customHeight="false" outlineLevel="0" collapsed="false">
      <c r="A72" s="7" t="s">
        <v>113</v>
      </c>
      <c r="B72" s="7" t="s">
        <v>447</v>
      </c>
      <c r="C72" s="7" t="s">
        <v>322</v>
      </c>
      <c r="D72" s="7" t="s">
        <v>448</v>
      </c>
      <c r="E72" s="7" t="s">
        <v>272</v>
      </c>
      <c r="F72" s="7" t="n">
        <v>9</v>
      </c>
    </row>
    <row r="73" customFormat="false" ht="15" hidden="false" customHeight="false" outlineLevel="0" collapsed="false">
      <c r="A73" s="7" t="s">
        <v>118</v>
      </c>
      <c r="B73" s="7" t="s">
        <v>449</v>
      </c>
      <c r="C73" s="7" t="s">
        <v>305</v>
      </c>
      <c r="D73" s="7" t="s">
        <v>450</v>
      </c>
      <c r="E73" s="7" t="s">
        <v>272</v>
      </c>
      <c r="F73" s="7" t="n">
        <v>1</v>
      </c>
    </row>
    <row r="74" customFormat="false" ht="15" hidden="false" customHeight="false" outlineLevel="0" collapsed="false">
      <c r="A74" s="7" t="s">
        <v>118</v>
      </c>
      <c r="B74" s="7" t="s">
        <v>451</v>
      </c>
      <c r="C74" s="7" t="s">
        <v>305</v>
      </c>
      <c r="D74" s="7" t="s">
        <v>452</v>
      </c>
      <c r="E74" s="7" t="s">
        <v>272</v>
      </c>
      <c r="F74" s="7" t="n">
        <v>2</v>
      </c>
    </row>
    <row r="75" customFormat="false" ht="15" hidden="false" customHeight="false" outlineLevel="0" collapsed="false">
      <c r="A75" s="7" t="s">
        <v>118</v>
      </c>
      <c r="B75" s="7" t="s">
        <v>453</v>
      </c>
      <c r="C75" s="7" t="s">
        <v>305</v>
      </c>
      <c r="D75" s="7" t="s">
        <v>454</v>
      </c>
      <c r="E75" s="7" t="s">
        <v>272</v>
      </c>
      <c r="F75" s="7" t="n">
        <v>3</v>
      </c>
    </row>
    <row r="76" customFormat="false" ht="15" hidden="false" customHeight="false" outlineLevel="0" collapsed="false">
      <c r="A76" s="7" t="s">
        <v>118</v>
      </c>
      <c r="B76" s="7" t="s">
        <v>455</v>
      </c>
      <c r="C76" s="7" t="s">
        <v>305</v>
      </c>
      <c r="D76" s="7" t="s">
        <v>456</v>
      </c>
      <c r="E76" s="7" t="s">
        <v>272</v>
      </c>
      <c r="F76" s="7" t="n">
        <v>4</v>
      </c>
    </row>
    <row r="77" customFormat="false" ht="15" hidden="false" customHeight="false" outlineLevel="0" collapsed="false">
      <c r="A77" s="7" t="s">
        <v>118</v>
      </c>
      <c r="B77" s="7" t="s">
        <v>457</v>
      </c>
      <c r="C77" s="7" t="s">
        <v>305</v>
      </c>
      <c r="D77" s="7" t="s">
        <v>458</v>
      </c>
      <c r="E77" s="7" t="s">
        <v>272</v>
      </c>
      <c r="F77" s="7" t="n">
        <v>5</v>
      </c>
    </row>
    <row r="78" customFormat="false" ht="15" hidden="false" customHeight="false" outlineLevel="0" collapsed="false">
      <c r="A78" s="7" t="s">
        <v>118</v>
      </c>
      <c r="B78" s="7" t="s">
        <v>459</v>
      </c>
      <c r="C78" s="7" t="s">
        <v>322</v>
      </c>
      <c r="D78" s="7" t="s">
        <v>460</v>
      </c>
      <c r="E78" s="7" t="s">
        <v>272</v>
      </c>
      <c r="F78" s="7" t="n">
        <v>6</v>
      </c>
    </row>
    <row r="79" customFormat="false" ht="15" hidden="false" customHeight="false" outlineLevel="0" collapsed="false">
      <c r="A79" s="7" t="s">
        <v>118</v>
      </c>
      <c r="B79" s="7" t="s">
        <v>461</v>
      </c>
      <c r="C79" s="7" t="s">
        <v>322</v>
      </c>
      <c r="D79" s="7" t="s">
        <v>462</v>
      </c>
      <c r="E79" s="7" t="s">
        <v>272</v>
      </c>
      <c r="F79" s="7" t="n">
        <v>7</v>
      </c>
    </row>
    <row r="80" customFormat="false" ht="15" hidden="false" customHeight="false" outlineLevel="0" collapsed="false">
      <c r="A80" s="7" t="s">
        <v>118</v>
      </c>
      <c r="B80" s="7" t="s">
        <v>463</v>
      </c>
      <c r="C80" s="7" t="s">
        <v>322</v>
      </c>
      <c r="D80" s="7" t="s">
        <v>464</v>
      </c>
      <c r="E80" s="7" t="s">
        <v>272</v>
      </c>
      <c r="F80" s="7" t="n">
        <v>8</v>
      </c>
    </row>
    <row r="81" customFormat="false" ht="15" hidden="false" customHeight="false" outlineLevel="0" collapsed="false">
      <c r="A81" s="7" t="s">
        <v>118</v>
      </c>
      <c r="B81" s="7" t="s">
        <v>465</v>
      </c>
      <c r="C81" s="7" t="s">
        <v>322</v>
      </c>
      <c r="D81" s="7" t="s">
        <v>466</v>
      </c>
      <c r="E81" s="7" t="s">
        <v>272</v>
      </c>
      <c r="F81" s="7" t="n">
        <v>9</v>
      </c>
    </row>
    <row r="82" customFormat="false" ht="15" hidden="false" customHeight="false" outlineLevel="0" collapsed="false">
      <c r="A82" s="7" t="s">
        <v>123</v>
      </c>
      <c r="B82" s="7" t="s">
        <v>467</v>
      </c>
      <c r="C82" s="7" t="s">
        <v>305</v>
      </c>
      <c r="D82" s="7" t="s">
        <v>468</v>
      </c>
      <c r="E82" s="7" t="s">
        <v>272</v>
      </c>
      <c r="F82" s="7" t="n">
        <v>1</v>
      </c>
    </row>
    <row r="83" customFormat="false" ht="15" hidden="false" customHeight="false" outlineLevel="0" collapsed="false">
      <c r="A83" s="7" t="s">
        <v>123</v>
      </c>
      <c r="B83" s="7" t="s">
        <v>469</v>
      </c>
      <c r="C83" s="7" t="s">
        <v>305</v>
      </c>
      <c r="D83" s="7" t="s">
        <v>470</v>
      </c>
      <c r="E83" s="7" t="s">
        <v>272</v>
      </c>
      <c r="F83" s="7" t="n">
        <v>2</v>
      </c>
    </row>
    <row r="84" customFormat="false" ht="15" hidden="false" customHeight="false" outlineLevel="0" collapsed="false">
      <c r="A84" s="7" t="s">
        <v>123</v>
      </c>
      <c r="B84" s="7" t="s">
        <v>471</v>
      </c>
      <c r="C84" s="7" t="s">
        <v>305</v>
      </c>
      <c r="D84" s="7" t="s">
        <v>472</v>
      </c>
      <c r="E84" s="7" t="s">
        <v>272</v>
      </c>
      <c r="F84" s="7" t="n">
        <v>3</v>
      </c>
    </row>
    <row r="85" customFormat="false" ht="15" hidden="false" customHeight="false" outlineLevel="0" collapsed="false">
      <c r="A85" s="7" t="s">
        <v>123</v>
      </c>
      <c r="B85" s="7" t="s">
        <v>473</v>
      </c>
      <c r="C85" s="7" t="s">
        <v>322</v>
      </c>
      <c r="D85" s="7" t="s">
        <v>474</v>
      </c>
      <c r="E85" s="7" t="s">
        <v>272</v>
      </c>
      <c r="F85" s="7" t="n">
        <v>4</v>
      </c>
    </row>
    <row r="86" customFormat="false" ht="15" hidden="false" customHeight="false" outlineLevel="0" collapsed="false">
      <c r="A86" s="7" t="s">
        <v>123</v>
      </c>
      <c r="B86" s="7" t="s">
        <v>475</v>
      </c>
      <c r="C86" s="7" t="s">
        <v>322</v>
      </c>
      <c r="D86" s="7" t="s">
        <v>476</v>
      </c>
      <c r="E86" s="7" t="s">
        <v>272</v>
      </c>
      <c r="F86" s="7" t="n">
        <v>5</v>
      </c>
    </row>
    <row r="87" customFormat="false" ht="15" hidden="false" customHeight="false" outlineLevel="0" collapsed="false">
      <c r="A87" s="7" t="s">
        <v>123</v>
      </c>
      <c r="B87" s="7" t="s">
        <v>477</v>
      </c>
      <c r="C87" s="7" t="s">
        <v>322</v>
      </c>
      <c r="D87" s="7" t="s">
        <v>478</v>
      </c>
      <c r="E87" s="7" t="s">
        <v>272</v>
      </c>
      <c r="F87" s="7" t="n">
        <v>6</v>
      </c>
    </row>
    <row r="88" customFormat="false" ht="15" hidden="false" customHeight="false" outlineLevel="0" collapsed="false">
      <c r="A88" s="7" t="s">
        <v>128</v>
      </c>
      <c r="B88" s="7" t="s">
        <v>479</v>
      </c>
      <c r="C88" s="7" t="s">
        <v>305</v>
      </c>
      <c r="D88" s="7" t="s">
        <v>480</v>
      </c>
      <c r="E88" s="7" t="s">
        <v>272</v>
      </c>
      <c r="F88" s="7" t="n">
        <v>1</v>
      </c>
    </row>
    <row r="89" customFormat="false" ht="15" hidden="false" customHeight="false" outlineLevel="0" collapsed="false">
      <c r="A89" s="7" t="s">
        <v>128</v>
      </c>
      <c r="B89" s="7" t="s">
        <v>481</v>
      </c>
      <c r="C89" s="7" t="s">
        <v>305</v>
      </c>
      <c r="D89" s="7" t="s">
        <v>482</v>
      </c>
      <c r="E89" s="7" t="s">
        <v>272</v>
      </c>
      <c r="F89" s="7" t="n">
        <v>2</v>
      </c>
    </row>
    <row r="90" customFormat="false" ht="15" hidden="false" customHeight="false" outlineLevel="0" collapsed="false">
      <c r="A90" s="7" t="s">
        <v>128</v>
      </c>
      <c r="B90" s="7" t="s">
        <v>483</v>
      </c>
      <c r="C90" s="7" t="s">
        <v>305</v>
      </c>
      <c r="D90" s="7" t="s">
        <v>484</v>
      </c>
      <c r="E90" s="7" t="s">
        <v>272</v>
      </c>
      <c r="F90" s="7" t="n">
        <v>3</v>
      </c>
    </row>
    <row r="91" customFormat="false" ht="15" hidden="false" customHeight="false" outlineLevel="0" collapsed="false">
      <c r="A91" s="7" t="s">
        <v>128</v>
      </c>
      <c r="B91" s="7" t="s">
        <v>485</v>
      </c>
      <c r="C91" s="7" t="s">
        <v>305</v>
      </c>
      <c r="D91" s="7" t="s">
        <v>486</v>
      </c>
      <c r="E91" s="7" t="s">
        <v>272</v>
      </c>
      <c r="F91" s="7" t="n">
        <v>4</v>
      </c>
    </row>
    <row r="92" customFormat="false" ht="15" hidden="false" customHeight="false" outlineLevel="0" collapsed="false">
      <c r="A92" s="7" t="s">
        <v>128</v>
      </c>
      <c r="B92" s="7" t="s">
        <v>487</v>
      </c>
      <c r="C92" s="7" t="s">
        <v>322</v>
      </c>
      <c r="D92" s="7" t="s">
        <v>488</v>
      </c>
      <c r="E92" s="7" t="s">
        <v>272</v>
      </c>
      <c r="F92" s="7" t="n">
        <v>5</v>
      </c>
    </row>
    <row r="93" customFormat="false" ht="15" hidden="false" customHeight="false" outlineLevel="0" collapsed="false">
      <c r="A93" s="7" t="s">
        <v>128</v>
      </c>
      <c r="B93" s="7" t="s">
        <v>489</v>
      </c>
      <c r="C93" s="7" t="s">
        <v>322</v>
      </c>
      <c r="D93" s="7" t="s">
        <v>490</v>
      </c>
      <c r="E93" s="7" t="s">
        <v>272</v>
      </c>
      <c r="F93" s="7" t="n">
        <v>6</v>
      </c>
    </row>
    <row r="94" customFormat="false" ht="15" hidden="false" customHeight="false" outlineLevel="0" collapsed="false">
      <c r="A94" s="7" t="s">
        <v>128</v>
      </c>
      <c r="B94" s="7" t="s">
        <v>491</v>
      </c>
      <c r="C94" s="7" t="s">
        <v>322</v>
      </c>
      <c r="D94" s="7" t="s">
        <v>492</v>
      </c>
      <c r="E94" s="7" t="s">
        <v>272</v>
      </c>
      <c r="F94" s="7" t="n">
        <v>7</v>
      </c>
    </row>
    <row r="95" customFormat="false" ht="15" hidden="false" customHeight="false" outlineLevel="0" collapsed="false">
      <c r="A95" s="7" t="s">
        <v>128</v>
      </c>
      <c r="B95" s="7" t="s">
        <v>493</v>
      </c>
      <c r="C95" s="7" t="s">
        <v>322</v>
      </c>
      <c r="D95" s="7" t="s">
        <v>494</v>
      </c>
      <c r="E95" s="7" t="s">
        <v>272</v>
      </c>
      <c r="F95" s="7" t="n">
        <v>8</v>
      </c>
    </row>
    <row r="96" customFormat="false" ht="15" hidden="false" customHeight="false" outlineLevel="0" collapsed="false">
      <c r="A96" s="7" t="s">
        <v>133</v>
      </c>
      <c r="B96" s="7" t="s">
        <v>495</v>
      </c>
      <c r="C96" s="7" t="s">
        <v>305</v>
      </c>
      <c r="D96" s="7" t="s">
        <v>496</v>
      </c>
      <c r="E96" s="7" t="s">
        <v>272</v>
      </c>
      <c r="F96" s="7" t="n">
        <v>1</v>
      </c>
    </row>
    <row r="97" customFormat="false" ht="23.85" hidden="false" customHeight="false" outlineLevel="0" collapsed="false">
      <c r="A97" s="7" t="s">
        <v>133</v>
      </c>
      <c r="B97" s="7" t="s">
        <v>497</v>
      </c>
      <c r="C97" s="7" t="s">
        <v>305</v>
      </c>
      <c r="D97" s="7" t="s">
        <v>498</v>
      </c>
      <c r="E97" s="7" t="s">
        <v>272</v>
      </c>
      <c r="F97" s="7" t="n">
        <v>2</v>
      </c>
    </row>
    <row r="98" customFormat="false" ht="15" hidden="false" customHeight="false" outlineLevel="0" collapsed="false">
      <c r="A98" s="7" t="s">
        <v>133</v>
      </c>
      <c r="B98" s="7" t="s">
        <v>499</v>
      </c>
      <c r="C98" s="7" t="s">
        <v>305</v>
      </c>
      <c r="D98" s="7" t="s">
        <v>500</v>
      </c>
      <c r="E98" s="7" t="s">
        <v>272</v>
      </c>
      <c r="F98" s="7" t="n">
        <v>3</v>
      </c>
    </row>
    <row r="99" customFormat="false" ht="15" hidden="false" customHeight="false" outlineLevel="0" collapsed="false">
      <c r="A99" s="7" t="s">
        <v>133</v>
      </c>
      <c r="B99" s="7" t="s">
        <v>501</v>
      </c>
      <c r="C99" s="7" t="s">
        <v>322</v>
      </c>
      <c r="D99" s="7" t="s">
        <v>502</v>
      </c>
      <c r="E99" s="7" t="s">
        <v>272</v>
      </c>
      <c r="F99" s="7" t="n">
        <v>4</v>
      </c>
    </row>
    <row r="100" customFormat="false" ht="15" hidden="false" customHeight="false" outlineLevel="0" collapsed="false">
      <c r="A100" s="7" t="s">
        <v>133</v>
      </c>
      <c r="B100" s="7" t="s">
        <v>503</v>
      </c>
      <c r="C100" s="7" t="s">
        <v>322</v>
      </c>
      <c r="D100" s="7" t="s">
        <v>504</v>
      </c>
      <c r="E100" s="7" t="s">
        <v>272</v>
      </c>
      <c r="F100" s="7" t="n">
        <v>5</v>
      </c>
    </row>
    <row r="101" customFormat="false" ht="15" hidden="false" customHeight="false" outlineLevel="0" collapsed="false">
      <c r="A101" s="7" t="s">
        <v>133</v>
      </c>
      <c r="B101" s="7" t="s">
        <v>505</v>
      </c>
      <c r="C101" s="7" t="s">
        <v>322</v>
      </c>
      <c r="D101" s="7" t="s">
        <v>506</v>
      </c>
      <c r="E101" s="7" t="s">
        <v>272</v>
      </c>
      <c r="F101" s="7" t="n">
        <v>6</v>
      </c>
    </row>
    <row r="102" customFormat="false" ht="15" hidden="false" customHeight="false" outlineLevel="0" collapsed="false">
      <c r="A102" s="7" t="s">
        <v>138</v>
      </c>
      <c r="B102" s="7" t="s">
        <v>507</v>
      </c>
      <c r="C102" s="7" t="s">
        <v>305</v>
      </c>
      <c r="D102" s="7" t="s">
        <v>508</v>
      </c>
      <c r="E102" s="7" t="s">
        <v>272</v>
      </c>
      <c r="F102" s="7" t="n">
        <v>1</v>
      </c>
    </row>
    <row r="103" customFormat="false" ht="15" hidden="false" customHeight="false" outlineLevel="0" collapsed="false">
      <c r="A103" s="7" t="s">
        <v>138</v>
      </c>
      <c r="B103" s="7" t="s">
        <v>509</v>
      </c>
      <c r="C103" s="7" t="s">
        <v>305</v>
      </c>
      <c r="D103" s="7" t="s">
        <v>510</v>
      </c>
      <c r="E103" s="7" t="s">
        <v>272</v>
      </c>
      <c r="F103" s="7" t="n">
        <v>2</v>
      </c>
    </row>
    <row r="104" customFormat="false" ht="15" hidden="false" customHeight="false" outlineLevel="0" collapsed="false">
      <c r="A104" s="7" t="s">
        <v>138</v>
      </c>
      <c r="B104" s="7" t="s">
        <v>511</v>
      </c>
      <c r="C104" s="7" t="s">
        <v>305</v>
      </c>
      <c r="D104" s="7" t="s">
        <v>512</v>
      </c>
      <c r="E104" s="7" t="s">
        <v>272</v>
      </c>
      <c r="F104" s="7" t="n">
        <v>3</v>
      </c>
    </row>
    <row r="105" customFormat="false" ht="15" hidden="false" customHeight="false" outlineLevel="0" collapsed="false">
      <c r="A105" s="7" t="s">
        <v>138</v>
      </c>
      <c r="B105" s="7" t="s">
        <v>513</v>
      </c>
      <c r="C105" s="7" t="s">
        <v>305</v>
      </c>
      <c r="D105" s="7" t="s">
        <v>514</v>
      </c>
      <c r="E105" s="7" t="s">
        <v>272</v>
      </c>
      <c r="F105" s="7" t="n">
        <v>4</v>
      </c>
    </row>
    <row r="106" customFormat="false" ht="15" hidden="false" customHeight="false" outlineLevel="0" collapsed="false">
      <c r="A106" s="7" t="s">
        <v>138</v>
      </c>
      <c r="B106" s="7" t="s">
        <v>515</v>
      </c>
      <c r="C106" s="7" t="s">
        <v>305</v>
      </c>
      <c r="D106" s="7" t="s">
        <v>516</v>
      </c>
      <c r="E106" s="7" t="s">
        <v>272</v>
      </c>
      <c r="F106" s="7" t="n">
        <v>5</v>
      </c>
    </row>
    <row r="107" customFormat="false" ht="15" hidden="false" customHeight="false" outlineLevel="0" collapsed="false">
      <c r="A107" s="7" t="s">
        <v>138</v>
      </c>
      <c r="B107" s="7" t="s">
        <v>517</v>
      </c>
      <c r="C107" s="7" t="s">
        <v>322</v>
      </c>
      <c r="D107" s="7" t="s">
        <v>518</v>
      </c>
      <c r="E107" s="7" t="s">
        <v>272</v>
      </c>
      <c r="F107" s="7" t="n">
        <v>6</v>
      </c>
    </row>
    <row r="108" customFormat="false" ht="15" hidden="false" customHeight="false" outlineLevel="0" collapsed="false">
      <c r="A108" s="7" t="s">
        <v>138</v>
      </c>
      <c r="B108" s="7" t="s">
        <v>519</v>
      </c>
      <c r="C108" s="7" t="s">
        <v>322</v>
      </c>
      <c r="D108" s="7" t="s">
        <v>466</v>
      </c>
      <c r="E108" s="7" t="s">
        <v>272</v>
      </c>
      <c r="F108" s="7" t="n">
        <v>7</v>
      </c>
    </row>
    <row r="109" customFormat="false" ht="15" hidden="false" customHeight="false" outlineLevel="0" collapsed="false">
      <c r="A109" s="7" t="s">
        <v>138</v>
      </c>
      <c r="B109" s="7" t="s">
        <v>520</v>
      </c>
      <c r="C109" s="7" t="s">
        <v>322</v>
      </c>
      <c r="D109" s="7" t="s">
        <v>521</v>
      </c>
      <c r="E109" s="7" t="s">
        <v>272</v>
      </c>
      <c r="F109" s="7" t="n">
        <v>8</v>
      </c>
    </row>
    <row r="110" customFormat="false" ht="15" hidden="false" customHeight="false" outlineLevel="0" collapsed="false">
      <c r="A110" s="7" t="s">
        <v>143</v>
      </c>
      <c r="B110" s="7" t="s">
        <v>522</v>
      </c>
      <c r="C110" s="7" t="s">
        <v>305</v>
      </c>
      <c r="D110" s="7" t="s">
        <v>523</v>
      </c>
      <c r="E110" s="7" t="s">
        <v>272</v>
      </c>
      <c r="F110" s="7" t="n">
        <v>1</v>
      </c>
    </row>
    <row r="111" customFormat="false" ht="15" hidden="false" customHeight="false" outlineLevel="0" collapsed="false">
      <c r="A111" s="7" t="s">
        <v>143</v>
      </c>
      <c r="B111" s="7" t="s">
        <v>524</v>
      </c>
      <c r="C111" s="7" t="s">
        <v>305</v>
      </c>
      <c r="D111" s="7" t="s">
        <v>525</v>
      </c>
      <c r="E111" s="7" t="s">
        <v>272</v>
      </c>
      <c r="F111" s="7" t="n">
        <v>2</v>
      </c>
    </row>
    <row r="112" customFormat="false" ht="15" hidden="false" customHeight="false" outlineLevel="0" collapsed="false">
      <c r="A112" s="7" t="s">
        <v>143</v>
      </c>
      <c r="B112" s="7" t="s">
        <v>526</v>
      </c>
      <c r="C112" s="7" t="s">
        <v>305</v>
      </c>
      <c r="D112" s="7" t="s">
        <v>527</v>
      </c>
      <c r="E112" s="7" t="s">
        <v>272</v>
      </c>
      <c r="F112" s="7" t="n">
        <v>3</v>
      </c>
    </row>
    <row r="113" customFormat="false" ht="15" hidden="false" customHeight="false" outlineLevel="0" collapsed="false">
      <c r="A113" s="7" t="s">
        <v>143</v>
      </c>
      <c r="B113" s="7" t="s">
        <v>528</v>
      </c>
      <c r="C113" s="7" t="s">
        <v>305</v>
      </c>
      <c r="D113" s="7" t="s">
        <v>529</v>
      </c>
      <c r="E113" s="7" t="s">
        <v>272</v>
      </c>
      <c r="F113" s="7" t="n">
        <v>4</v>
      </c>
    </row>
    <row r="114" customFormat="false" ht="15" hidden="false" customHeight="false" outlineLevel="0" collapsed="false">
      <c r="A114" s="7" t="s">
        <v>143</v>
      </c>
      <c r="B114" s="7" t="s">
        <v>530</v>
      </c>
      <c r="C114" s="7" t="s">
        <v>305</v>
      </c>
      <c r="D114" s="7" t="s">
        <v>531</v>
      </c>
      <c r="E114" s="7" t="s">
        <v>272</v>
      </c>
      <c r="F114" s="7" t="n">
        <v>5</v>
      </c>
    </row>
    <row r="115" customFormat="false" ht="15" hidden="false" customHeight="false" outlineLevel="0" collapsed="false">
      <c r="A115" s="7" t="s">
        <v>143</v>
      </c>
      <c r="B115" s="7" t="s">
        <v>532</v>
      </c>
      <c r="C115" s="7" t="s">
        <v>322</v>
      </c>
      <c r="D115" s="7" t="s">
        <v>533</v>
      </c>
      <c r="E115" s="7" t="s">
        <v>272</v>
      </c>
      <c r="F115" s="7" t="n">
        <v>6</v>
      </c>
    </row>
    <row r="116" customFormat="false" ht="15" hidden="false" customHeight="false" outlineLevel="0" collapsed="false">
      <c r="A116" s="7" t="s">
        <v>143</v>
      </c>
      <c r="B116" s="7" t="s">
        <v>534</v>
      </c>
      <c r="C116" s="7" t="s">
        <v>322</v>
      </c>
      <c r="D116" s="7" t="s">
        <v>535</v>
      </c>
      <c r="E116" s="7" t="s">
        <v>272</v>
      </c>
      <c r="F116" s="7" t="n">
        <v>7</v>
      </c>
    </row>
    <row r="117" customFormat="false" ht="15" hidden="false" customHeight="false" outlineLevel="0" collapsed="false">
      <c r="A117" s="7" t="s">
        <v>143</v>
      </c>
      <c r="B117" s="7" t="s">
        <v>536</v>
      </c>
      <c r="C117" s="7" t="s">
        <v>322</v>
      </c>
      <c r="D117" s="7" t="s">
        <v>537</v>
      </c>
      <c r="E117" s="7" t="s">
        <v>272</v>
      </c>
      <c r="F117" s="7" t="n">
        <v>8</v>
      </c>
    </row>
    <row r="118" customFormat="false" ht="15" hidden="false" customHeight="false" outlineLevel="0" collapsed="false">
      <c r="A118" s="7" t="s">
        <v>148</v>
      </c>
      <c r="B118" s="7" t="s">
        <v>538</v>
      </c>
      <c r="C118" s="7" t="s">
        <v>305</v>
      </c>
      <c r="D118" s="7" t="s">
        <v>539</v>
      </c>
      <c r="E118" s="7" t="s">
        <v>270</v>
      </c>
      <c r="F118" s="7" t="n">
        <v>1</v>
      </c>
    </row>
    <row r="119" customFormat="false" ht="15" hidden="false" customHeight="false" outlineLevel="0" collapsed="false">
      <c r="A119" s="7" t="s">
        <v>148</v>
      </c>
      <c r="B119" s="7" t="s">
        <v>540</v>
      </c>
      <c r="C119" s="7" t="s">
        <v>305</v>
      </c>
      <c r="D119" s="7" t="s">
        <v>541</v>
      </c>
      <c r="E119" s="7" t="s">
        <v>270</v>
      </c>
      <c r="F119" s="7" t="n">
        <v>2</v>
      </c>
    </row>
    <row r="120" customFormat="false" ht="15" hidden="false" customHeight="false" outlineLevel="0" collapsed="false">
      <c r="A120" s="7" t="s">
        <v>148</v>
      </c>
      <c r="B120" s="7" t="s">
        <v>542</v>
      </c>
      <c r="C120" s="7" t="s">
        <v>305</v>
      </c>
      <c r="D120" s="7" t="s">
        <v>543</v>
      </c>
      <c r="E120" s="7" t="s">
        <v>270</v>
      </c>
      <c r="F120" s="7" t="n">
        <v>3</v>
      </c>
    </row>
    <row r="121" customFormat="false" ht="15" hidden="false" customHeight="false" outlineLevel="0" collapsed="false">
      <c r="A121" s="7" t="s">
        <v>148</v>
      </c>
      <c r="B121" s="7" t="s">
        <v>544</v>
      </c>
      <c r="C121" s="7" t="s">
        <v>322</v>
      </c>
      <c r="D121" s="7" t="s">
        <v>545</v>
      </c>
      <c r="E121" s="7" t="s">
        <v>270</v>
      </c>
      <c r="F121" s="7" t="n">
        <v>4</v>
      </c>
    </row>
    <row r="122" customFormat="false" ht="15" hidden="false" customHeight="false" outlineLevel="0" collapsed="false">
      <c r="A122" s="7" t="s">
        <v>148</v>
      </c>
      <c r="B122" s="7" t="s">
        <v>546</v>
      </c>
      <c r="C122" s="7" t="s">
        <v>322</v>
      </c>
      <c r="D122" s="7" t="s">
        <v>547</v>
      </c>
      <c r="E122" s="7" t="s">
        <v>270</v>
      </c>
      <c r="F122" s="7" t="n">
        <v>5</v>
      </c>
    </row>
    <row r="123" customFormat="false" ht="15" hidden="false" customHeight="false" outlineLevel="0" collapsed="false">
      <c r="A123" s="7" t="s">
        <v>148</v>
      </c>
      <c r="B123" s="7" t="s">
        <v>548</v>
      </c>
      <c r="C123" s="7" t="s">
        <v>322</v>
      </c>
      <c r="D123" s="7" t="s">
        <v>549</v>
      </c>
      <c r="E123" s="7" t="s">
        <v>270</v>
      </c>
      <c r="F123" s="7" t="n">
        <v>6</v>
      </c>
    </row>
    <row r="124" customFormat="false" ht="15" hidden="false" customHeight="false" outlineLevel="0" collapsed="false">
      <c r="A124" s="7" t="s">
        <v>153</v>
      </c>
      <c r="B124" s="7" t="s">
        <v>550</v>
      </c>
      <c r="C124" s="7" t="s">
        <v>305</v>
      </c>
      <c r="D124" s="7" t="s">
        <v>551</v>
      </c>
      <c r="E124" s="7" t="s">
        <v>273</v>
      </c>
      <c r="F124" s="7" t="n">
        <v>1</v>
      </c>
    </row>
    <row r="125" customFormat="false" ht="15" hidden="false" customHeight="false" outlineLevel="0" collapsed="false">
      <c r="A125" s="7" t="s">
        <v>153</v>
      </c>
      <c r="B125" s="7" t="s">
        <v>552</v>
      </c>
      <c r="C125" s="7" t="s">
        <v>305</v>
      </c>
      <c r="D125" s="7" t="s">
        <v>553</v>
      </c>
      <c r="E125" s="7" t="s">
        <v>273</v>
      </c>
      <c r="F125" s="7" t="n">
        <v>2</v>
      </c>
    </row>
    <row r="126" customFormat="false" ht="15" hidden="false" customHeight="false" outlineLevel="0" collapsed="false">
      <c r="A126" s="7" t="s">
        <v>153</v>
      </c>
      <c r="B126" s="7" t="s">
        <v>554</v>
      </c>
      <c r="C126" s="7" t="s">
        <v>305</v>
      </c>
      <c r="D126" s="7" t="s">
        <v>555</v>
      </c>
      <c r="E126" s="7" t="s">
        <v>273</v>
      </c>
      <c r="F126" s="7" t="n">
        <v>3</v>
      </c>
    </row>
    <row r="127" customFormat="false" ht="15" hidden="false" customHeight="false" outlineLevel="0" collapsed="false">
      <c r="A127" s="7" t="s">
        <v>153</v>
      </c>
      <c r="B127" s="7" t="s">
        <v>556</v>
      </c>
      <c r="C127" s="7" t="s">
        <v>322</v>
      </c>
      <c r="D127" s="7" t="s">
        <v>557</v>
      </c>
      <c r="E127" s="7" t="s">
        <v>273</v>
      </c>
      <c r="F127" s="7" t="n">
        <v>4</v>
      </c>
    </row>
    <row r="128" customFormat="false" ht="15" hidden="false" customHeight="false" outlineLevel="0" collapsed="false">
      <c r="A128" s="7" t="s">
        <v>153</v>
      </c>
      <c r="B128" s="7" t="s">
        <v>558</v>
      </c>
      <c r="C128" s="7" t="s">
        <v>322</v>
      </c>
      <c r="D128" s="7" t="s">
        <v>559</v>
      </c>
      <c r="E128" s="7" t="s">
        <v>273</v>
      </c>
      <c r="F128" s="7" t="n">
        <v>5</v>
      </c>
    </row>
    <row r="129" customFormat="false" ht="15" hidden="false" customHeight="false" outlineLevel="0" collapsed="false">
      <c r="A129" s="7" t="s">
        <v>153</v>
      </c>
      <c r="B129" s="7" t="s">
        <v>560</v>
      </c>
      <c r="C129" s="7" t="s">
        <v>322</v>
      </c>
      <c r="D129" s="7" t="s">
        <v>561</v>
      </c>
      <c r="E129" s="7" t="s">
        <v>273</v>
      </c>
      <c r="F129" s="7" t="n">
        <v>6</v>
      </c>
    </row>
    <row r="130" customFormat="false" ht="15" hidden="false" customHeight="false" outlineLevel="0" collapsed="false">
      <c r="A130" s="7" t="s">
        <v>153</v>
      </c>
      <c r="B130" s="7" t="s">
        <v>562</v>
      </c>
      <c r="C130" s="7" t="s">
        <v>322</v>
      </c>
      <c r="D130" s="7" t="s">
        <v>563</v>
      </c>
      <c r="E130" s="7" t="s">
        <v>273</v>
      </c>
      <c r="F130" s="7" t="n">
        <v>7</v>
      </c>
    </row>
    <row r="131" customFormat="false" ht="15" hidden="false" customHeight="false" outlineLevel="0" collapsed="false">
      <c r="A131" s="7" t="s">
        <v>158</v>
      </c>
      <c r="B131" s="7" t="s">
        <v>564</v>
      </c>
      <c r="C131" s="7" t="s">
        <v>305</v>
      </c>
      <c r="D131" s="7" t="s">
        <v>565</v>
      </c>
      <c r="E131" s="7" t="s">
        <v>272</v>
      </c>
      <c r="F131" s="7" t="n">
        <v>1</v>
      </c>
    </row>
    <row r="132" customFormat="false" ht="15" hidden="false" customHeight="false" outlineLevel="0" collapsed="false">
      <c r="A132" s="7" t="s">
        <v>158</v>
      </c>
      <c r="B132" s="7" t="s">
        <v>566</v>
      </c>
      <c r="C132" s="7" t="s">
        <v>305</v>
      </c>
      <c r="D132" s="7" t="s">
        <v>567</v>
      </c>
      <c r="E132" s="7" t="s">
        <v>272</v>
      </c>
      <c r="F132" s="7" t="n">
        <v>2</v>
      </c>
    </row>
    <row r="133" customFormat="false" ht="15" hidden="false" customHeight="false" outlineLevel="0" collapsed="false">
      <c r="A133" s="7" t="s">
        <v>158</v>
      </c>
      <c r="B133" s="7" t="s">
        <v>568</v>
      </c>
      <c r="C133" s="7" t="s">
        <v>305</v>
      </c>
      <c r="D133" s="7" t="s">
        <v>569</v>
      </c>
      <c r="E133" s="7" t="s">
        <v>272</v>
      </c>
      <c r="F133" s="7" t="n">
        <v>3</v>
      </c>
    </row>
    <row r="134" customFormat="false" ht="15" hidden="false" customHeight="false" outlineLevel="0" collapsed="false">
      <c r="A134" s="7" t="s">
        <v>158</v>
      </c>
      <c r="B134" s="7" t="s">
        <v>570</v>
      </c>
      <c r="C134" s="7" t="s">
        <v>322</v>
      </c>
      <c r="D134" s="7" t="s">
        <v>571</v>
      </c>
      <c r="E134" s="7" t="s">
        <v>272</v>
      </c>
      <c r="F134" s="7" t="n">
        <v>4</v>
      </c>
    </row>
    <row r="135" customFormat="false" ht="15" hidden="false" customHeight="false" outlineLevel="0" collapsed="false">
      <c r="A135" s="7" t="s">
        <v>158</v>
      </c>
      <c r="B135" s="7" t="s">
        <v>572</v>
      </c>
      <c r="C135" s="7" t="s">
        <v>322</v>
      </c>
      <c r="D135" s="7" t="s">
        <v>573</v>
      </c>
      <c r="E135" s="7" t="s">
        <v>272</v>
      </c>
      <c r="F135" s="7" t="n">
        <v>5</v>
      </c>
    </row>
    <row r="136" customFormat="false" ht="15" hidden="false" customHeight="false" outlineLevel="0" collapsed="false">
      <c r="A136" s="7" t="s">
        <v>158</v>
      </c>
      <c r="B136" s="7" t="s">
        <v>574</v>
      </c>
      <c r="C136" s="7" t="s">
        <v>322</v>
      </c>
      <c r="D136" s="7" t="s">
        <v>575</v>
      </c>
      <c r="E136" s="7" t="s">
        <v>272</v>
      </c>
      <c r="F136" s="7" t="n">
        <v>6</v>
      </c>
    </row>
    <row r="137" customFormat="false" ht="15" hidden="false" customHeight="false" outlineLevel="0" collapsed="false">
      <c r="A137" s="7" t="s">
        <v>163</v>
      </c>
      <c r="B137" s="7" t="s">
        <v>576</v>
      </c>
      <c r="C137" s="7" t="s">
        <v>305</v>
      </c>
      <c r="D137" s="7" t="s">
        <v>577</v>
      </c>
      <c r="E137" s="7" t="s">
        <v>272</v>
      </c>
      <c r="F137" s="7" t="n">
        <v>1</v>
      </c>
    </row>
    <row r="138" customFormat="false" ht="15" hidden="false" customHeight="false" outlineLevel="0" collapsed="false">
      <c r="A138" s="7" t="s">
        <v>163</v>
      </c>
      <c r="B138" s="7" t="s">
        <v>578</v>
      </c>
      <c r="C138" s="7" t="s">
        <v>305</v>
      </c>
      <c r="D138" s="7" t="s">
        <v>579</v>
      </c>
      <c r="E138" s="7" t="s">
        <v>272</v>
      </c>
      <c r="F138" s="7" t="n">
        <v>2</v>
      </c>
    </row>
    <row r="139" customFormat="false" ht="15" hidden="false" customHeight="false" outlineLevel="0" collapsed="false">
      <c r="A139" s="7" t="s">
        <v>163</v>
      </c>
      <c r="B139" s="7" t="s">
        <v>580</v>
      </c>
      <c r="C139" s="7" t="s">
        <v>322</v>
      </c>
      <c r="D139" s="7" t="s">
        <v>581</v>
      </c>
      <c r="E139" s="7" t="s">
        <v>272</v>
      </c>
      <c r="F139" s="7" t="n">
        <v>3</v>
      </c>
    </row>
    <row r="140" customFormat="false" ht="15" hidden="false" customHeight="false" outlineLevel="0" collapsed="false">
      <c r="A140" s="7" t="s">
        <v>163</v>
      </c>
      <c r="B140" s="7" t="s">
        <v>582</v>
      </c>
      <c r="C140" s="7" t="s">
        <v>322</v>
      </c>
      <c r="D140" s="7" t="s">
        <v>583</v>
      </c>
      <c r="E140" s="7" t="s">
        <v>272</v>
      </c>
      <c r="F140" s="7" t="n">
        <v>4</v>
      </c>
    </row>
    <row r="141" customFormat="false" ht="15" hidden="false" customHeight="false" outlineLevel="0" collapsed="false">
      <c r="A141" s="7" t="s">
        <v>163</v>
      </c>
      <c r="B141" s="7" t="s">
        <v>584</v>
      </c>
      <c r="C141" s="7" t="s">
        <v>322</v>
      </c>
      <c r="D141" s="7" t="s">
        <v>585</v>
      </c>
      <c r="E141" s="7" t="s">
        <v>272</v>
      </c>
      <c r="F141" s="7" t="n">
        <v>5</v>
      </c>
    </row>
    <row r="142" customFormat="false" ht="15" hidden="false" customHeight="false" outlineLevel="0" collapsed="false">
      <c r="A142" s="7" t="s">
        <v>168</v>
      </c>
      <c r="B142" s="7" t="s">
        <v>586</v>
      </c>
      <c r="C142" s="7" t="s">
        <v>305</v>
      </c>
      <c r="D142" s="7" t="s">
        <v>587</v>
      </c>
      <c r="E142" s="7" t="s">
        <v>272</v>
      </c>
      <c r="F142" s="7" t="n">
        <v>1</v>
      </c>
    </row>
    <row r="143" customFormat="false" ht="15" hidden="false" customHeight="false" outlineLevel="0" collapsed="false">
      <c r="A143" s="7" t="s">
        <v>168</v>
      </c>
      <c r="B143" s="7" t="s">
        <v>588</v>
      </c>
      <c r="C143" s="7" t="s">
        <v>305</v>
      </c>
      <c r="D143" s="7" t="s">
        <v>589</v>
      </c>
      <c r="E143" s="7" t="s">
        <v>272</v>
      </c>
      <c r="F143" s="7" t="n">
        <v>2</v>
      </c>
    </row>
    <row r="144" customFormat="false" ht="15" hidden="false" customHeight="false" outlineLevel="0" collapsed="false">
      <c r="A144" s="7" t="s">
        <v>168</v>
      </c>
      <c r="B144" s="7" t="s">
        <v>590</v>
      </c>
      <c r="C144" s="7" t="s">
        <v>305</v>
      </c>
      <c r="D144" s="7" t="s">
        <v>591</v>
      </c>
      <c r="E144" s="7" t="s">
        <v>272</v>
      </c>
      <c r="F144" s="7" t="n">
        <v>3</v>
      </c>
    </row>
    <row r="145" customFormat="false" ht="15" hidden="false" customHeight="false" outlineLevel="0" collapsed="false">
      <c r="A145" s="7" t="s">
        <v>168</v>
      </c>
      <c r="B145" s="7" t="s">
        <v>592</v>
      </c>
      <c r="C145" s="7" t="s">
        <v>322</v>
      </c>
      <c r="D145" s="7" t="s">
        <v>593</v>
      </c>
      <c r="E145" s="7" t="s">
        <v>272</v>
      </c>
      <c r="F145" s="7" t="n">
        <v>4</v>
      </c>
    </row>
    <row r="146" customFormat="false" ht="15" hidden="false" customHeight="false" outlineLevel="0" collapsed="false">
      <c r="A146" s="7" t="s">
        <v>168</v>
      </c>
      <c r="B146" s="7" t="s">
        <v>594</v>
      </c>
      <c r="C146" s="7" t="s">
        <v>322</v>
      </c>
      <c r="D146" s="7" t="s">
        <v>595</v>
      </c>
      <c r="E146" s="7" t="s">
        <v>272</v>
      </c>
      <c r="F146" s="7" t="n">
        <v>5</v>
      </c>
    </row>
    <row r="147" customFormat="false" ht="15" hidden="false" customHeight="false" outlineLevel="0" collapsed="false">
      <c r="A147" s="7" t="s">
        <v>168</v>
      </c>
      <c r="B147" s="7" t="s">
        <v>596</v>
      </c>
      <c r="C147" s="7" t="s">
        <v>322</v>
      </c>
      <c r="D147" s="7" t="s">
        <v>597</v>
      </c>
      <c r="E147" s="7" t="s">
        <v>272</v>
      </c>
      <c r="F147" s="7" t="n">
        <v>6</v>
      </c>
    </row>
    <row r="148" customFormat="false" ht="15" hidden="false" customHeight="false" outlineLevel="0" collapsed="false">
      <c r="A148" s="7" t="s">
        <v>173</v>
      </c>
      <c r="B148" s="7" t="s">
        <v>598</v>
      </c>
      <c r="C148" s="7" t="s">
        <v>305</v>
      </c>
      <c r="D148" s="7" t="s">
        <v>599</v>
      </c>
      <c r="E148" s="7" t="s">
        <v>270</v>
      </c>
      <c r="F148" s="7" t="n">
        <v>1</v>
      </c>
    </row>
    <row r="149" customFormat="false" ht="15" hidden="false" customHeight="false" outlineLevel="0" collapsed="false">
      <c r="A149" s="7" t="s">
        <v>173</v>
      </c>
      <c r="B149" s="7" t="s">
        <v>600</v>
      </c>
      <c r="C149" s="7" t="s">
        <v>305</v>
      </c>
      <c r="D149" s="7" t="s">
        <v>601</v>
      </c>
      <c r="E149" s="7" t="s">
        <v>270</v>
      </c>
      <c r="F149" s="7" t="n">
        <v>2</v>
      </c>
    </row>
    <row r="150" customFormat="false" ht="15" hidden="false" customHeight="false" outlineLevel="0" collapsed="false">
      <c r="A150" s="7" t="s">
        <v>173</v>
      </c>
      <c r="B150" s="7" t="s">
        <v>602</v>
      </c>
      <c r="C150" s="7" t="s">
        <v>305</v>
      </c>
      <c r="D150" s="7" t="s">
        <v>603</v>
      </c>
      <c r="E150" s="7" t="s">
        <v>270</v>
      </c>
      <c r="F150" s="7" t="n">
        <v>3</v>
      </c>
    </row>
    <row r="151" customFormat="false" ht="15" hidden="false" customHeight="false" outlineLevel="0" collapsed="false">
      <c r="A151" s="7" t="s">
        <v>173</v>
      </c>
      <c r="B151" s="7" t="s">
        <v>604</v>
      </c>
      <c r="C151" s="7" t="s">
        <v>305</v>
      </c>
      <c r="D151" s="7" t="s">
        <v>605</v>
      </c>
      <c r="E151" s="7" t="s">
        <v>270</v>
      </c>
      <c r="F151" s="7" t="n">
        <v>4</v>
      </c>
    </row>
    <row r="152" customFormat="false" ht="15" hidden="false" customHeight="false" outlineLevel="0" collapsed="false">
      <c r="A152" s="7" t="s">
        <v>173</v>
      </c>
      <c r="B152" s="7" t="s">
        <v>606</v>
      </c>
      <c r="C152" s="7" t="s">
        <v>305</v>
      </c>
      <c r="D152" s="7" t="s">
        <v>607</v>
      </c>
      <c r="E152" s="7" t="s">
        <v>270</v>
      </c>
      <c r="F152" s="7" t="n">
        <v>5</v>
      </c>
    </row>
    <row r="153" customFormat="false" ht="15" hidden="false" customHeight="false" outlineLevel="0" collapsed="false">
      <c r="A153" s="7" t="s">
        <v>173</v>
      </c>
      <c r="B153" s="7" t="s">
        <v>608</v>
      </c>
      <c r="C153" s="7" t="s">
        <v>322</v>
      </c>
      <c r="D153" s="7" t="s">
        <v>609</v>
      </c>
      <c r="E153" s="7" t="s">
        <v>270</v>
      </c>
      <c r="F153" s="7" t="n">
        <v>6</v>
      </c>
    </row>
    <row r="154" customFormat="false" ht="15" hidden="false" customHeight="false" outlineLevel="0" collapsed="false">
      <c r="A154" s="7" t="s">
        <v>173</v>
      </c>
      <c r="B154" s="7" t="s">
        <v>610</v>
      </c>
      <c r="C154" s="7" t="s">
        <v>322</v>
      </c>
      <c r="D154" s="7" t="s">
        <v>611</v>
      </c>
      <c r="E154" s="7" t="s">
        <v>270</v>
      </c>
      <c r="F154" s="7" t="n">
        <v>7</v>
      </c>
    </row>
    <row r="155" customFormat="false" ht="15" hidden="false" customHeight="false" outlineLevel="0" collapsed="false">
      <c r="A155" s="7" t="s">
        <v>173</v>
      </c>
      <c r="B155" s="7" t="s">
        <v>612</v>
      </c>
      <c r="C155" s="7" t="s">
        <v>322</v>
      </c>
      <c r="D155" s="7" t="s">
        <v>613</v>
      </c>
      <c r="E155" s="7" t="s">
        <v>270</v>
      </c>
      <c r="F155" s="7" t="n">
        <v>8</v>
      </c>
    </row>
    <row r="156" customFormat="false" ht="15" hidden="false" customHeight="false" outlineLevel="0" collapsed="false">
      <c r="A156" s="7" t="s">
        <v>173</v>
      </c>
      <c r="B156" s="7" t="s">
        <v>614</v>
      </c>
      <c r="C156" s="7" t="s">
        <v>322</v>
      </c>
      <c r="D156" s="7" t="s">
        <v>615</v>
      </c>
      <c r="E156" s="7" t="s">
        <v>270</v>
      </c>
      <c r="F156" s="7" t="n">
        <v>9</v>
      </c>
    </row>
    <row r="157" customFormat="false" ht="15" hidden="false" customHeight="false" outlineLevel="0" collapsed="false">
      <c r="A157" s="7" t="s">
        <v>173</v>
      </c>
      <c r="B157" s="7" t="s">
        <v>616</v>
      </c>
      <c r="C157" s="7" t="s">
        <v>322</v>
      </c>
      <c r="D157" s="7" t="s">
        <v>617</v>
      </c>
      <c r="E157" s="7" t="s">
        <v>270</v>
      </c>
      <c r="F157" s="7" t="n">
        <v>10</v>
      </c>
    </row>
    <row r="158" customFormat="false" ht="15" hidden="false" customHeight="false" outlineLevel="0" collapsed="false">
      <c r="A158" s="7" t="s">
        <v>178</v>
      </c>
      <c r="B158" s="7" t="s">
        <v>618</v>
      </c>
      <c r="C158" s="7" t="s">
        <v>305</v>
      </c>
      <c r="D158" s="7" t="s">
        <v>619</v>
      </c>
      <c r="E158" s="7" t="s">
        <v>270</v>
      </c>
      <c r="F158" s="7" t="n">
        <v>1</v>
      </c>
    </row>
    <row r="159" customFormat="false" ht="15" hidden="false" customHeight="false" outlineLevel="0" collapsed="false">
      <c r="A159" s="7" t="s">
        <v>178</v>
      </c>
      <c r="B159" s="7" t="s">
        <v>620</v>
      </c>
      <c r="C159" s="7" t="s">
        <v>305</v>
      </c>
      <c r="D159" s="7" t="s">
        <v>621</v>
      </c>
      <c r="E159" s="7" t="s">
        <v>270</v>
      </c>
      <c r="F159" s="7" t="n">
        <v>2</v>
      </c>
    </row>
    <row r="160" customFormat="false" ht="15" hidden="false" customHeight="false" outlineLevel="0" collapsed="false">
      <c r="A160" s="7" t="s">
        <v>178</v>
      </c>
      <c r="B160" s="7" t="s">
        <v>622</v>
      </c>
      <c r="C160" s="7" t="s">
        <v>305</v>
      </c>
      <c r="D160" s="7" t="s">
        <v>623</v>
      </c>
      <c r="E160" s="7" t="s">
        <v>270</v>
      </c>
      <c r="F160" s="7" t="n">
        <v>3</v>
      </c>
    </row>
    <row r="161" customFormat="false" ht="15" hidden="false" customHeight="false" outlineLevel="0" collapsed="false">
      <c r="A161" s="7" t="s">
        <v>178</v>
      </c>
      <c r="B161" s="7" t="s">
        <v>624</v>
      </c>
      <c r="C161" s="7" t="s">
        <v>305</v>
      </c>
      <c r="D161" s="7" t="s">
        <v>625</v>
      </c>
      <c r="E161" s="7" t="s">
        <v>270</v>
      </c>
      <c r="F161" s="7" t="n">
        <v>4</v>
      </c>
    </row>
    <row r="162" customFormat="false" ht="15" hidden="false" customHeight="false" outlineLevel="0" collapsed="false">
      <c r="A162" s="7" t="s">
        <v>178</v>
      </c>
      <c r="B162" s="7" t="s">
        <v>626</v>
      </c>
      <c r="C162" s="7" t="s">
        <v>305</v>
      </c>
      <c r="D162" s="7" t="s">
        <v>627</v>
      </c>
      <c r="E162" s="7" t="s">
        <v>270</v>
      </c>
      <c r="F162" s="7" t="n">
        <v>5</v>
      </c>
    </row>
    <row r="163" customFormat="false" ht="15" hidden="false" customHeight="false" outlineLevel="0" collapsed="false">
      <c r="A163" s="7" t="s">
        <v>178</v>
      </c>
      <c r="B163" s="7" t="s">
        <v>628</v>
      </c>
      <c r="C163" s="7" t="s">
        <v>322</v>
      </c>
      <c r="D163" s="7" t="s">
        <v>629</v>
      </c>
      <c r="E163" s="7" t="s">
        <v>270</v>
      </c>
      <c r="F163" s="7" t="n">
        <v>6</v>
      </c>
    </row>
    <row r="164" customFormat="false" ht="15" hidden="false" customHeight="false" outlineLevel="0" collapsed="false">
      <c r="A164" s="7" t="s">
        <v>178</v>
      </c>
      <c r="B164" s="7" t="s">
        <v>630</v>
      </c>
      <c r="C164" s="7" t="s">
        <v>322</v>
      </c>
      <c r="D164" s="7" t="s">
        <v>631</v>
      </c>
      <c r="E164" s="7" t="s">
        <v>270</v>
      </c>
      <c r="F164" s="7" t="n">
        <v>7</v>
      </c>
    </row>
    <row r="165" customFormat="false" ht="15" hidden="false" customHeight="false" outlineLevel="0" collapsed="false">
      <c r="A165" s="7" t="s">
        <v>178</v>
      </c>
      <c r="B165" s="7" t="s">
        <v>632</v>
      </c>
      <c r="C165" s="7" t="s">
        <v>322</v>
      </c>
      <c r="D165" s="7" t="s">
        <v>633</v>
      </c>
      <c r="E165" s="7" t="s">
        <v>270</v>
      </c>
      <c r="F165" s="7" t="n">
        <v>8</v>
      </c>
    </row>
    <row r="166" customFormat="false" ht="15" hidden="false" customHeight="false" outlineLevel="0" collapsed="false">
      <c r="A166" s="7" t="s">
        <v>178</v>
      </c>
      <c r="B166" s="7" t="s">
        <v>634</v>
      </c>
      <c r="C166" s="7" t="s">
        <v>322</v>
      </c>
      <c r="D166" s="7" t="s">
        <v>635</v>
      </c>
      <c r="E166" s="7" t="s">
        <v>270</v>
      </c>
      <c r="F166" s="7" t="n">
        <v>9</v>
      </c>
    </row>
    <row r="167" customFormat="false" ht="15" hidden="false" customHeight="false" outlineLevel="0" collapsed="false">
      <c r="A167" s="7" t="s">
        <v>178</v>
      </c>
      <c r="B167" s="7" t="s">
        <v>636</v>
      </c>
      <c r="C167" s="7" t="s">
        <v>322</v>
      </c>
      <c r="D167" s="7" t="s">
        <v>637</v>
      </c>
      <c r="E167" s="7" t="s">
        <v>270</v>
      </c>
      <c r="F167" s="7" t="n">
        <v>10</v>
      </c>
    </row>
    <row r="168" customFormat="false" ht="15" hidden="false" customHeight="false" outlineLevel="0" collapsed="false">
      <c r="A168" s="7" t="s">
        <v>183</v>
      </c>
      <c r="B168" s="7" t="s">
        <v>638</v>
      </c>
      <c r="C168" s="7" t="s">
        <v>305</v>
      </c>
      <c r="D168" s="7" t="s">
        <v>639</v>
      </c>
      <c r="E168" s="7" t="s">
        <v>270</v>
      </c>
      <c r="F168" s="7" t="n">
        <v>1</v>
      </c>
    </row>
    <row r="169" customFormat="false" ht="15" hidden="false" customHeight="false" outlineLevel="0" collapsed="false">
      <c r="A169" s="7" t="s">
        <v>183</v>
      </c>
      <c r="B169" s="7" t="s">
        <v>640</v>
      </c>
      <c r="C169" s="7" t="s">
        <v>305</v>
      </c>
      <c r="D169" s="7" t="s">
        <v>641</v>
      </c>
      <c r="E169" s="7" t="s">
        <v>270</v>
      </c>
      <c r="F169" s="7" t="n">
        <v>2</v>
      </c>
    </row>
    <row r="170" customFormat="false" ht="15" hidden="false" customHeight="false" outlineLevel="0" collapsed="false">
      <c r="A170" s="7" t="s">
        <v>183</v>
      </c>
      <c r="B170" s="7" t="s">
        <v>642</v>
      </c>
      <c r="C170" s="7" t="s">
        <v>305</v>
      </c>
      <c r="D170" s="7" t="s">
        <v>643</v>
      </c>
      <c r="E170" s="7" t="s">
        <v>270</v>
      </c>
      <c r="F170" s="7" t="n">
        <v>3</v>
      </c>
    </row>
    <row r="171" customFormat="false" ht="15" hidden="false" customHeight="false" outlineLevel="0" collapsed="false">
      <c r="A171" s="7" t="s">
        <v>183</v>
      </c>
      <c r="B171" s="7" t="s">
        <v>644</v>
      </c>
      <c r="C171" s="7" t="s">
        <v>305</v>
      </c>
      <c r="D171" s="7" t="s">
        <v>645</v>
      </c>
      <c r="E171" s="7" t="s">
        <v>270</v>
      </c>
      <c r="F171" s="7" t="n">
        <v>4</v>
      </c>
    </row>
    <row r="172" customFormat="false" ht="15" hidden="false" customHeight="false" outlineLevel="0" collapsed="false">
      <c r="A172" s="7" t="s">
        <v>183</v>
      </c>
      <c r="B172" s="7" t="s">
        <v>646</v>
      </c>
      <c r="C172" s="7" t="s">
        <v>305</v>
      </c>
      <c r="D172" s="7" t="s">
        <v>647</v>
      </c>
      <c r="E172" s="7" t="s">
        <v>270</v>
      </c>
      <c r="F172" s="7" t="n">
        <v>5</v>
      </c>
    </row>
    <row r="173" customFormat="false" ht="15" hidden="false" customHeight="false" outlineLevel="0" collapsed="false">
      <c r="A173" s="7" t="s">
        <v>183</v>
      </c>
      <c r="B173" s="7" t="s">
        <v>648</v>
      </c>
      <c r="C173" s="7" t="s">
        <v>322</v>
      </c>
      <c r="D173" s="7" t="s">
        <v>649</v>
      </c>
      <c r="E173" s="7" t="s">
        <v>270</v>
      </c>
      <c r="F173" s="7" t="n">
        <v>6</v>
      </c>
    </row>
    <row r="174" customFormat="false" ht="15" hidden="false" customHeight="false" outlineLevel="0" collapsed="false">
      <c r="A174" s="7" t="s">
        <v>183</v>
      </c>
      <c r="B174" s="7" t="s">
        <v>650</v>
      </c>
      <c r="C174" s="7" t="s">
        <v>322</v>
      </c>
      <c r="D174" s="7" t="s">
        <v>651</v>
      </c>
      <c r="E174" s="7" t="s">
        <v>270</v>
      </c>
      <c r="F174" s="7" t="n">
        <v>7</v>
      </c>
    </row>
    <row r="175" customFormat="false" ht="15" hidden="false" customHeight="false" outlineLevel="0" collapsed="false">
      <c r="A175" s="7" t="s">
        <v>183</v>
      </c>
      <c r="B175" s="7" t="s">
        <v>652</v>
      </c>
      <c r="C175" s="7" t="s">
        <v>322</v>
      </c>
      <c r="D175" s="7" t="s">
        <v>653</v>
      </c>
      <c r="E175" s="7" t="s">
        <v>270</v>
      </c>
      <c r="F175" s="7" t="n">
        <v>8</v>
      </c>
    </row>
    <row r="176" customFormat="false" ht="15" hidden="false" customHeight="false" outlineLevel="0" collapsed="false">
      <c r="A176" s="7" t="s">
        <v>183</v>
      </c>
      <c r="B176" s="7" t="s">
        <v>654</v>
      </c>
      <c r="C176" s="7" t="s">
        <v>322</v>
      </c>
      <c r="D176" s="7" t="s">
        <v>655</v>
      </c>
      <c r="E176" s="7" t="s">
        <v>270</v>
      </c>
      <c r="F176" s="7" t="n">
        <v>9</v>
      </c>
    </row>
    <row r="177" customFormat="false" ht="15" hidden="false" customHeight="false" outlineLevel="0" collapsed="false">
      <c r="A177" s="7" t="s">
        <v>183</v>
      </c>
      <c r="B177" s="7" t="s">
        <v>656</v>
      </c>
      <c r="C177" s="7" t="s">
        <v>322</v>
      </c>
      <c r="D177" s="7" t="s">
        <v>657</v>
      </c>
      <c r="E177" s="7" t="s">
        <v>270</v>
      </c>
      <c r="F177" s="7" t="n">
        <v>10</v>
      </c>
    </row>
    <row r="178" customFormat="false" ht="15" hidden="false" customHeight="false" outlineLevel="0" collapsed="false">
      <c r="A178" s="7" t="s">
        <v>188</v>
      </c>
      <c r="B178" s="7" t="s">
        <v>658</v>
      </c>
      <c r="C178" s="7" t="s">
        <v>305</v>
      </c>
      <c r="D178" s="7" t="s">
        <v>659</v>
      </c>
      <c r="E178" s="7" t="s">
        <v>270</v>
      </c>
      <c r="F178" s="7" t="n">
        <v>1</v>
      </c>
    </row>
    <row r="179" customFormat="false" ht="15" hidden="false" customHeight="false" outlineLevel="0" collapsed="false">
      <c r="A179" s="7" t="s">
        <v>188</v>
      </c>
      <c r="B179" s="7" t="s">
        <v>660</v>
      </c>
      <c r="C179" s="7" t="s">
        <v>305</v>
      </c>
      <c r="D179" s="7" t="s">
        <v>661</v>
      </c>
      <c r="E179" s="7" t="s">
        <v>270</v>
      </c>
      <c r="F179" s="7" t="n">
        <v>2</v>
      </c>
    </row>
    <row r="180" customFormat="false" ht="15" hidden="false" customHeight="false" outlineLevel="0" collapsed="false">
      <c r="A180" s="7" t="s">
        <v>188</v>
      </c>
      <c r="B180" s="7" t="s">
        <v>662</v>
      </c>
      <c r="C180" s="7" t="s">
        <v>305</v>
      </c>
      <c r="D180" s="7" t="s">
        <v>663</v>
      </c>
      <c r="E180" s="7" t="s">
        <v>270</v>
      </c>
      <c r="F180" s="7" t="n">
        <v>3</v>
      </c>
    </row>
    <row r="181" customFormat="false" ht="15" hidden="false" customHeight="false" outlineLevel="0" collapsed="false">
      <c r="A181" s="7" t="s">
        <v>188</v>
      </c>
      <c r="B181" s="7" t="s">
        <v>664</v>
      </c>
      <c r="C181" s="7" t="s">
        <v>305</v>
      </c>
      <c r="D181" s="7" t="s">
        <v>665</v>
      </c>
      <c r="E181" s="7" t="s">
        <v>270</v>
      </c>
      <c r="F181" s="7" t="n">
        <v>4</v>
      </c>
    </row>
    <row r="182" customFormat="false" ht="15" hidden="false" customHeight="false" outlineLevel="0" collapsed="false">
      <c r="A182" s="7" t="s">
        <v>188</v>
      </c>
      <c r="B182" s="7" t="s">
        <v>666</v>
      </c>
      <c r="C182" s="7" t="s">
        <v>305</v>
      </c>
      <c r="D182" s="7" t="s">
        <v>667</v>
      </c>
      <c r="E182" s="7" t="s">
        <v>270</v>
      </c>
      <c r="F182" s="7" t="n">
        <v>5</v>
      </c>
    </row>
    <row r="183" customFormat="false" ht="15" hidden="false" customHeight="false" outlineLevel="0" collapsed="false">
      <c r="A183" s="7" t="s">
        <v>188</v>
      </c>
      <c r="B183" s="7" t="s">
        <v>668</v>
      </c>
      <c r="C183" s="7" t="s">
        <v>322</v>
      </c>
      <c r="D183" s="7" t="s">
        <v>669</v>
      </c>
      <c r="E183" s="7" t="s">
        <v>270</v>
      </c>
      <c r="F183" s="7" t="n">
        <v>6</v>
      </c>
    </row>
    <row r="184" customFormat="false" ht="15" hidden="false" customHeight="false" outlineLevel="0" collapsed="false">
      <c r="A184" s="7" t="s">
        <v>188</v>
      </c>
      <c r="B184" s="7" t="s">
        <v>670</v>
      </c>
      <c r="C184" s="7" t="s">
        <v>322</v>
      </c>
      <c r="D184" s="7" t="s">
        <v>671</v>
      </c>
      <c r="E184" s="7" t="s">
        <v>270</v>
      </c>
      <c r="F184" s="7" t="n">
        <v>7</v>
      </c>
    </row>
    <row r="185" customFormat="false" ht="15" hidden="false" customHeight="false" outlineLevel="0" collapsed="false">
      <c r="A185" s="7" t="s">
        <v>188</v>
      </c>
      <c r="B185" s="7" t="s">
        <v>672</v>
      </c>
      <c r="C185" s="7" t="s">
        <v>322</v>
      </c>
      <c r="D185" s="7" t="s">
        <v>673</v>
      </c>
      <c r="E185" s="7" t="s">
        <v>270</v>
      </c>
      <c r="F185" s="7" t="n">
        <v>8</v>
      </c>
    </row>
    <row r="186" customFormat="false" ht="15" hidden="false" customHeight="false" outlineLevel="0" collapsed="false">
      <c r="A186" s="7" t="s">
        <v>188</v>
      </c>
      <c r="B186" s="7" t="s">
        <v>674</v>
      </c>
      <c r="C186" s="7" t="s">
        <v>322</v>
      </c>
      <c r="D186" s="7" t="s">
        <v>675</v>
      </c>
      <c r="E186" s="7" t="s">
        <v>270</v>
      </c>
      <c r="F186" s="7" t="n">
        <v>9</v>
      </c>
    </row>
    <row r="187" customFormat="false" ht="15" hidden="false" customHeight="false" outlineLevel="0" collapsed="false">
      <c r="A187" s="7" t="s">
        <v>188</v>
      </c>
      <c r="B187" s="7" t="s">
        <v>676</v>
      </c>
      <c r="C187" s="7" t="s">
        <v>322</v>
      </c>
      <c r="D187" s="7" t="s">
        <v>677</v>
      </c>
      <c r="E187" s="7" t="s">
        <v>270</v>
      </c>
      <c r="F187" s="7" t="n">
        <v>10</v>
      </c>
    </row>
    <row r="188" customFormat="false" ht="15" hidden="false" customHeight="false" outlineLevel="0" collapsed="false">
      <c r="A188" s="7" t="s">
        <v>193</v>
      </c>
      <c r="B188" s="7" t="s">
        <v>678</v>
      </c>
      <c r="C188" s="7" t="s">
        <v>305</v>
      </c>
      <c r="D188" s="7" t="s">
        <v>679</v>
      </c>
      <c r="E188" s="7" t="s">
        <v>270</v>
      </c>
      <c r="F188" s="7" t="n">
        <v>1</v>
      </c>
    </row>
    <row r="189" customFormat="false" ht="15" hidden="false" customHeight="false" outlineLevel="0" collapsed="false">
      <c r="A189" s="7" t="s">
        <v>193</v>
      </c>
      <c r="B189" s="7" t="s">
        <v>680</v>
      </c>
      <c r="C189" s="7" t="s">
        <v>305</v>
      </c>
      <c r="D189" s="7" t="s">
        <v>681</v>
      </c>
      <c r="E189" s="7" t="s">
        <v>270</v>
      </c>
      <c r="F189" s="7" t="n">
        <v>2</v>
      </c>
    </row>
    <row r="190" customFormat="false" ht="15" hidden="false" customHeight="false" outlineLevel="0" collapsed="false">
      <c r="A190" s="7" t="s">
        <v>193</v>
      </c>
      <c r="B190" s="7" t="s">
        <v>682</v>
      </c>
      <c r="C190" s="7" t="s">
        <v>305</v>
      </c>
      <c r="D190" s="7" t="s">
        <v>683</v>
      </c>
      <c r="E190" s="7" t="s">
        <v>270</v>
      </c>
      <c r="F190" s="7" t="n">
        <v>3</v>
      </c>
    </row>
    <row r="191" customFormat="false" ht="15" hidden="false" customHeight="false" outlineLevel="0" collapsed="false">
      <c r="A191" s="7" t="s">
        <v>193</v>
      </c>
      <c r="B191" s="7" t="s">
        <v>684</v>
      </c>
      <c r="C191" s="7" t="s">
        <v>305</v>
      </c>
      <c r="D191" s="7" t="s">
        <v>685</v>
      </c>
      <c r="E191" s="7" t="s">
        <v>270</v>
      </c>
      <c r="F191" s="7" t="n">
        <v>4</v>
      </c>
    </row>
    <row r="192" customFormat="false" ht="15" hidden="false" customHeight="false" outlineLevel="0" collapsed="false">
      <c r="A192" s="7" t="s">
        <v>193</v>
      </c>
      <c r="B192" s="7" t="s">
        <v>686</v>
      </c>
      <c r="C192" s="7" t="s">
        <v>305</v>
      </c>
      <c r="D192" s="7" t="s">
        <v>687</v>
      </c>
      <c r="E192" s="7" t="s">
        <v>270</v>
      </c>
      <c r="F192" s="7" t="n">
        <v>5</v>
      </c>
    </row>
    <row r="193" customFormat="false" ht="15" hidden="false" customHeight="false" outlineLevel="0" collapsed="false">
      <c r="A193" s="7" t="s">
        <v>193</v>
      </c>
      <c r="B193" s="7" t="s">
        <v>688</v>
      </c>
      <c r="C193" s="7" t="s">
        <v>322</v>
      </c>
      <c r="D193" s="7" t="s">
        <v>689</v>
      </c>
      <c r="E193" s="7" t="s">
        <v>270</v>
      </c>
      <c r="F193" s="7" t="n">
        <v>6</v>
      </c>
    </row>
    <row r="194" customFormat="false" ht="15" hidden="false" customHeight="false" outlineLevel="0" collapsed="false">
      <c r="A194" s="7" t="s">
        <v>193</v>
      </c>
      <c r="B194" s="7" t="s">
        <v>690</v>
      </c>
      <c r="C194" s="7" t="s">
        <v>322</v>
      </c>
      <c r="D194" s="7" t="s">
        <v>691</v>
      </c>
      <c r="E194" s="7" t="s">
        <v>270</v>
      </c>
      <c r="F194" s="7" t="n">
        <v>7</v>
      </c>
    </row>
    <row r="195" customFormat="false" ht="15" hidden="false" customHeight="false" outlineLevel="0" collapsed="false">
      <c r="A195" s="7" t="s">
        <v>193</v>
      </c>
      <c r="B195" s="7" t="s">
        <v>692</v>
      </c>
      <c r="C195" s="7" t="s">
        <v>322</v>
      </c>
      <c r="D195" s="7" t="s">
        <v>693</v>
      </c>
      <c r="E195" s="7" t="s">
        <v>270</v>
      </c>
      <c r="F195" s="7" t="n">
        <v>8</v>
      </c>
    </row>
    <row r="196" customFormat="false" ht="15" hidden="false" customHeight="false" outlineLevel="0" collapsed="false">
      <c r="A196" s="7" t="s">
        <v>193</v>
      </c>
      <c r="B196" s="7" t="s">
        <v>694</v>
      </c>
      <c r="C196" s="7" t="s">
        <v>322</v>
      </c>
      <c r="D196" s="7" t="s">
        <v>695</v>
      </c>
      <c r="E196" s="7" t="s">
        <v>270</v>
      </c>
      <c r="F196" s="7" t="n">
        <v>9</v>
      </c>
    </row>
    <row r="197" customFormat="false" ht="15" hidden="false" customHeight="false" outlineLevel="0" collapsed="false">
      <c r="A197" s="7" t="s">
        <v>193</v>
      </c>
      <c r="B197" s="7" t="s">
        <v>696</v>
      </c>
      <c r="C197" s="7" t="s">
        <v>322</v>
      </c>
      <c r="D197" s="7" t="s">
        <v>697</v>
      </c>
      <c r="E197" s="7" t="s">
        <v>270</v>
      </c>
      <c r="F197" s="7" t="n">
        <v>10</v>
      </c>
    </row>
    <row r="198" customFormat="false" ht="15" hidden="false" customHeight="false" outlineLevel="0" collapsed="false">
      <c r="A198" s="7" t="s">
        <v>198</v>
      </c>
      <c r="B198" s="7" t="s">
        <v>698</v>
      </c>
      <c r="C198" s="7" t="s">
        <v>305</v>
      </c>
      <c r="D198" s="7" t="s">
        <v>699</v>
      </c>
      <c r="E198" s="7" t="s">
        <v>275</v>
      </c>
      <c r="F198" s="7" t="n">
        <v>1</v>
      </c>
    </row>
    <row r="199" customFormat="false" ht="15" hidden="false" customHeight="false" outlineLevel="0" collapsed="false">
      <c r="A199" s="7" t="s">
        <v>198</v>
      </c>
      <c r="B199" s="7" t="s">
        <v>700</v>
      </c>
      <c r="C199" s="7" t="s">
        <v>305</v>
      </c>
      <c r="D199" s="7" t="s">
        <v>701</v>
      </c>
      <c r="E199" s="7" t="s">
        <v>275</v>
      </c>
      <c r="F199" s="7" t="n">
        <v>2</v>
      </c>
    </row>
    <row r="200" customFormat="false" ht="15" hidden="false" customHeight="false" outlineLevel="0" collapsed="false">
      <c r="A200" s="7" t="s">
        <v>198</v>
      </c>
      <c r="B200" s="7" t="s">
        <v>702</v>
      </c>
      <c r="C200" s="7" t="s">
        <v>305</v>
      </c>
      <c r="D200" s="7" t="s">
        <v>703</v>
      </c>
      <c r="E200" s="7" t="s">
        <v>275</v>
      </c>
      <c r="F200" s="7" t="n">
        <v>3</v>
      </c>
    </row>
    <row r="201" customFormat="false" ht="15" hidden="false" customHeight="false" outlineLevel="0" collapsed="false">
      <c r="A201" s="7" t="s">
        <v>198</v>
      </c>
      <c r="B201" s="7" t="s">
        <v>704</v>
      </c>
      <c r="C201" s="7" t="s">
        <v>305</v>
      </c>
      <c r="D201" s="7" t="s">
        <v>705</v>
      </c>
      <c r="E201" s="7" t="s">
        <v>275</v>
      </c>
      <c r="F201" s="7" t="n">
        <v>4</v>
      </c>
    </row>
    <row r="202" customFormat="false" ht="15" hidden="false" customHeight="false" outlineLevel="0" collapsed="false">
      <c r="A202" s="7" t="s">
        <v>198</v>
      </c>
      <c r="B202" s="7" t="s">
        <v>706</v>
      </c>
      <c r="C202" s="7" t="s">
        <v>305</v>
      </c>
      <c r="D202" s="7" t="s">
        <v>707</v>
      </c>
      <c r="E202" s="7" t="s">
        <v>275</v>
      </c>
      <c r="F202" s="7" t="n">
        <v>5</v>
      </c>
    </row>
    <row r="203" customFormat="false" ht="15" hidden="false" customHeight="false" outlineLevel="0" collapsed="false">
      <c r="A203" s="7" t="s">
        <v>198</v>
      </c>
      <c r="B203" s="7" t="s">
        <v>708</v>
      </c>
      <c r="C203" s="7" t="s">
        <v>322</v>
      </c>
      <c r="D203" s="7" t="s">
        <v>709</v>
      </c>
      <c r="E203" s="7" t="s">
        <v>275</v>
      </c>
      <c r="F203" s="7" t="n">
        <v>6</v>
      </c>
    </row>
    <row r="204" customFormat="false" ht="15" hidden="false" customHeight="false" outlineLevel="0" collapsed="false">
      <c r="A204" s="7" t="s">
        <v>198</v>
      </c>
      <c r="B204" s="7" t="s">
        <v>710</v>
      </c>
      <c r="C204" s="7" t="s">
        <v>322</v>
      </c>
      <c r="D204" s="7" t="s">
        <v>711</v>
      </c>
      <c r="E204" s="7" t="s">
        <v>275</v>
      </c>
      <c r="F204" s="7" t="n">
        <v>7</v>
      </c>
    </row>
    <row r="205" customFormat="false" ht="15" hidden="false" customHeight="false" outlineLevel="0" collapsed="false">
      <c r="A205" s="7" t="s">
        <v>198</v>
      </c>
      <c r="B205" s="7" t="s">
        <v>712</v>
      </c>
      <c r="C205" s="7" t="s">
        <v>322</v>
      </c>
      <c r="D205" s="7" t="s">
        <v>713</v>
      </c>
      <c r="E205" s="7" t="s">
        <v>275</v>
      </c>
      <c r="F205" s="7" t="n">
        <v>8</v>
      </c>
    </row>
    <row r="206" customFormat="false" ht="15" hidden="false" customHeight="false" outlineLevel="0" collapsed="false">
      <c r="A206" s="7" t="s">
        <v>198</v>
      </c>
      <c r="B206" s="7" t="s">
        <v>714</v>
      </c>
      <c r="C206" s="7" t="s">
        <v>322</v>
      </c>
      <c r="D206" s="7" t="s">
        <v>715</v>
      </c>
      <c r="E206" s="7" t="s">
        <v>275</v>
      </c>
      <c r="F206" s="7" t="n">
        <v>9</v>
      </c>
    </row>
    <row r="207" customFormat="false" ht="15" hidden="false" customHeight="false" outlineLevel="0" collapsed="false">
      <c r="A207" s="7" t="s">
        <v>198</v>
      </c>
      <c r="B207" s="7" t="s">
        <v>716</v>
      </c>
      <c r="C207" s="7" t="s">
        <v>322</v>
      </c>
      <c r="D207" s="7" t="s">
        <v>717</v>
      </c>
      <c r="E207" s="7" t="s">
        <v>275</v>
      </c>
      <c r="F207" s="7" t="n">
        <v>10</v>
      </c>
    </row>
    <row r="208" customFormat="false" ht="15" hidden="false" customHeight="false" outlineLevel="0" collapsed="false">
      <c r="A208" s="7" t="s">
        <v>203</v>
      </c>
      <c r="B208" s="7" t="s">
        <v>718</v>
      </c>
      <c r="C208" s="7" t="s">
        <v>719</v>
      </c>
      <c r="D208" s="7" t="s">
        <v>720</v>
      </c>
      <c r="E208" s="7" t="s">
        <v>272</v>
      </c>
      <c r="F208" s="7" t="n">
        <v>1</v>
      </c>
    </row>
    <row r="209" customFormat="false" ht="15" hidden="false" customHeight="false" outlineLevel="0" collapsed="false">
      <c r="A209" s="7" t="s">
        <v>203</v>
      </c>
      <c r="B209" s="7" t="s">
        <v>721</v>
      </c>
      <c r="C209" s="7" t="s">
        <v>719</v>
      </c>
      <c r="D209" s="7" t="s">
        <v>722</v>
      </c>
      <c r="E209" s="7" t="s">
        <v>272</v>
      </c>
      <c r="F209" s="7" t="n">
        <v>2</v>
      </c>
    </row>
    <row r="210" customFormat="false" ht="15" hidden="false" customHeight="false" outlineLevel="0" collapsed="false">
      <c r="A210" s="7" t="s">
        <v>203</v>
      </c>
      <c r="B210" s="7" t="s">
        <v>723</v>
      </c>
      <c r="C210" s="7" t="s">
        <v>719</v>
      </c>
      <c r="D210" s="7" t="s">
        <v>724</v>
      </c>
      <c r="E210" s="7" t="s">
        <v>272</v>
      </c>
      <c r="F210" s="7" t="n">
        <v>3</v>
      </c>
    </row>
    <row r="211" customFormat="false" ht="15" hidden="false" customHeight="false" outlineLevel="0" collapsed="false">
      <c r="A211" s="7" t="s">
        <v>207</v>
      </c>
      <c r="B211" s="7" t="s">
        <v>725</v>
      </c>
      <c r="C211" s="7" t="s">
        <v>719</v>
      </c>
      <c r="D211" s="7" t="s">
        <v>726</v>
      </c>
      <c r="E211" s="7" t="s">
        <v>272</v>
      </c>
      <c r="F211" s="7" t="n">
        <v>1</v>
      </c>
    </row>
    <row r="212" customFormat="false" ht="15" hidden="false" customHeight="false" outlineLevel="0" collapsed="false">
      <c r="A212" s="7" t="s">
        <v>207</v>
      </c>
      <c r="B212" s="7" t="s">
        <v>727</v>
      </c>
      <c r="C212" s="7" t="s">
        <v>719</v>
      </c>
      <c r="D212" s="7" t="s">
        <v>356</v>
      </c>
      <c r="E212" s="7" t="s">
        <v>272</v>
      </c>
      <c r="F212" s="7" t="n">
        <v>2</v>
      </c>
    </row>
    <row r="213" customFormat="false" ht="15" hidden="false" customHeight="false" outlineLevel="0" collapsed="false">
      <c r="A213" s="7" t="s">
        <v>207</v>
      </c>
      <c r="B213" s="7" t="s">
        <v>728</v>
      </c>
      <c r="C213" s="7" t="s">
        <v>719</v>
      </c>
      <c r="D213" s="7" t="s">
        <v>729</v>
      </c>
      <c r="E213" s="7" t="s">
        <v>272</v>
      </c>
      <c r="F213" s="7" t="n">
        <v>3</v>
      </c>
    </row>
    <row r="214" customFormat="false" ht="15" hidden="false" customHeight="false" outlineLevel="0" collapsed="false">
      <c r="A214" s="7" t="s">
        <v>211</v>
      </c>
      <c r="B214" s="7" t="s">
        <v>730</v>
      </c>
      <c r="C214" s="7" t="s">
        <v>719</v>
      </c>
      <c r="D214" s="7" t="s">
        <v>731</v>
      </c>
      <c r="E214" s="7" t="s">
        <v>272</v>
      </c>
      <c r="F214" s="7" t="n">
        <v>1</v>
      </c>
    </row>
    <row r="215" customFormat="false" ht="15" hidden="false" customHeight="false" outlineLevel="0" collapsed="false">
      <c r="A215" s="7" t="s">
        <v>211</v>
      </c>
      <c r="B215" s="7" t="s">
        <v>732</v>
      </c>
      <c r="C215" s="7" t="s">
        <v>719</v>
      </c>
      <c r="D215" s="7" t="s">
        <v>733</v>
      </c>
      <c r="E215" s="7" t="s">
        <v>272</v>
      </c>
      <c r="F215" s="7" t="n">
        <v>2</v>
      </c>
    </row>
    <row r="216" customFormat="false" ht="15" hidden="false" customHeight="false" outlineLevel="0" collapsed="false">
      <c r="A216" s="7" t="s">
        <v>215</v>
      </c>
      <c r="B216" s="7" t="s">
        <v>734</v>
      </c>
      <c r="C216" s="7" t="s">
        <v>719</v>
      </c>
      <c r="D216" s="7" t="s">
        <v>735</v>
      </c>
      <c r="E216" s="7" t="s">
        <v>736</v>
      </c>
      <c r="F216" s="7" t="n">
        <v>1</v>
      </c>
    </row>
    <row r="217" customFormat="false" ht="15" hidden="false" customHeight="false" outlineLevel="0" collapsed="false">
      <c r="A217" s="7" t="s">
        <v>215</v>
      </c>
      <c r="B217" s="7" t="s">
        <v>737</v>
      </c>
      <c r="C217" s="7" t="s">
        <v>719</v>
      </c>
      <c r="D217" s="7" t="s">
        <v>738</v>
      </c>
      <c r="E217" s="7" t="s">
        <v>275</v>
      </c>
      <c r="F217" s="7" t="n">
        <v>2</v>
      </c>
    </row>
    <row r="218" customFormat="false" ht="15" hidden="false" customHeight="false" outlineLevel="0" collapsed="false">
      <c r="A218" s="7" t="s">
        <v>219</v>
      </c>
      <c r="B218" s="7" t="s">
        <v>739</v>
      </c>
      <c r="C218" s="7" t="s">
        <v>719</v>
      </c>
      <c r="D218" s="7" t="s">
        <v>740</v>
      </c>
      <c r="E218" s="7" t="s">
        <v>272</v>
      </c>
      <c r="F218" s="7" t="n">
        <v>1</v>
      </c>
    </row>
    <row r="219" customFormat="false" ht="15" hidden="false" customHeight="false" outlineLevel="0" collapsed="false">
      <c r="A219" s="7" t="s">
        <v>219</v>
      </c>
      <c r="B219" s="7" t="s">
        <v>741</v>
      </c>
      <c r="C219" s="7" t="s">
        <v>719</v>
      </c>
      <c r="D219" s="7" t="s">
        <v>742</v>
      </c>
      <c r="E219" s="7" t="s">
        <v>272</v>
      </c>
      <c r="F219" s="7" t="n">
        <v>2</v>
      </c>
    </row>
    <row r="220" customFormat="false" ht="15" hidden="false" customHeight="false" outlineLevel="0" collapsed="false">
      <c r="A220" s="7" t="s">
        <v>219</v>
      </c>
      <c r="B220" s="7" t="s">
        <v>743</v>
      </c>
      <c r="C220" s="7" t="s">
        <v>719</v>
      </c>
      <c r="D220" s="7" t="s">
        <v>744</v>
      </c>
      <c r="E220" s="7" t="s">
        <v>272</v>
      </c>
      <c r="F220" s="7" t="n">
        <v>3</v>
      </c>
    </row>
    <row r="221" customFormat="false" ht="15" hidden="false" customHeight="false" outlineLevel="0" collapsed="false">
      <c r="A221" s="7" t="s">
        <v>223</v>
      </c>
      <c r="B221" s="7" t="s">
        <v>745</v>
      </c>
      <c r="C221" s="7" t="s">
        <v>719</v>
      </c>
      <c r="D221" s="7" t="s">
        <v>746</v>
      </c>
      <c r="E221" s="7" t="s">
        <v>275</v>
      </c>
      <c r="F221" s="7" t="n">
        <v>1</v>
      </c>
    </row>
    <row r="222" customFormat="false" ht="15" hidden="false" customHeight="false" outlineLevel="0" collapsed="false">
      <c r="A222" s="7" t="s">
        <v>223</v>
      </c>
      <c r="B222" s="7" t="s">
        <v>747</v>
      </c>
      <c r="C222" s="7" t="s">
        <v>719</v>
      </c>
      <c r="D222" s="7" t="s">
        <v>748</v>
      </c>
      <c r="E222" s="7" t="s">
        <v>275</v>
      </c>
      <c r="F222" s="7" t="n">
        <v>2</v>
      </c>
    </row>
    <row r="223" customFormat="false" ht="15" hidden="false" customHeight="false" outlineLevel="0" collapsed="false">
      <c r="A223" s="7" t="s">
        <v>227</v>
      </c>
      <c r="B223" s="7" t="s">
        <v>749</v>
      </c>
      <c r="C223" s="7" t="s">
        <v>719</v>
      </c>
      <c r="D223" s="7" t="s">
        <v>750</v>
      </c>
      <c r="E223" s="7" t="s">
        <v>275</v>
      </c>
      <c r="F223" s="7" t="n">
        <v>1</v>
      </c>
    </row>
    <row r="224" customFormat="false" ht="15" hidden="false" customHeight="false" outlineLevel="0" collapsed="false">
      <c r="A224" s="7" t="s">
        <v>227</v>
      </c>
      <c r="B224" s="7" t="s">
        <v>751</v>
      </c>
      <c r="C224" s="7" t="s">
        <v>719</v>
      </c>
      <c r="D224" s="7" t="s">
        <v>752</v>
      </c>
      <c r="E224" s="7" t="s">
        <v>275</v>
      </c>
      <c r="F224" s="7" t="n">
        <v>2</v>
      </c>
    </row>
    <row r="225" customFormat="false" ht="15" hidden="false" customHeight="false" outlineLevel="0" collapsed="false">
      <c r="A225" s="7" t="s">
        <v>231</v>
      </c>
      <c r="B225" s="7" t="s">
        <v>753</v>
      </c>
      <c r="C225" s="7" t="s">
        <v>719</v>
      </c>
      <c r="D225" s="7" t="s">
        <v>754</v>
      </c>
      <c r="E225" s="7" t="s">
        <v>272</v>
      </c>
      <c r="F225" s="7" t="n">
        <v>1</v>
      </c>
    </row>
    <row r="226" customFormat="false" ht="15" hidden="false" customHeight="false" outlineLevel="0" collapsed="false">
      <c r="A226" s="7" t="s">
        <v>231</v>
      </c>
      <c r="B226" s="7" t="s">
        <v>755</v>
      </c>
      <c r="C226" s="7" t="s">
        <v>719</v>
      </c>
      <c r="D226" s="7" t="s">
        <v>756</v>
      </c>
      <c r="E226" s="7" t="s">
        <v>272</v>
      </c>
      <c r="F226" s="7" t="n">
        <v>2</v>
      </c>
    </row>
    <row r="227" customFormat="false" ht="15" hidden="false" customHeight="false" outlineLevel="0" collapsed="false">
      <c r="A227" s="7" t="s">
        <v>235</v>
      </c>
      <c r="B227" s="7" t="s">
        <v>757</v>
      </c>
      <c r="C227" s="7" t="s">
        <v>719</v>
      </c>
      <c r="D227" s="7" t="s">
        <v>758</v>
      </c>
      <c r="E227" s="7" t="s">
        <v>275</v>
      </c>
      <c r="F227" s="7" t="n">
        <v>1</v>
      </c>
    </row>
    <row r="228" customFormat="false" ht="15" hidden="false" customHeight="false" outlineLevel="0" collapsed="false">
      <c r="A228" s="7" t="s">
        <v>235</v>
      </c>
      <c r="B228" s="7" t="s">
        <v>759</v>
      </c>
      <c r="C228" s="7" t="s">
        <v>719</v>
      </c>
      <c r="D228" s="7" t="s">
        <v>760</v>
      </c>
      <c r="E228" s="7" t="s">
        <v>272</v>
      </c>
      <c r="F228" s="7" t="n">
        <v>2</v>
      </c>
    </row>
    <row r="229" customFormat="false" ht="15" hidden="false" customHeight="false" outlineLevel="0" collapsed="false">
      <c r="A229" s="7" t="s">
        <v>239</v>
      </c>
      <c r="B229" s="7" t="s">
        <v>761</v>
      </c>
      <c r="C229" s="7" t="s">
        <v>719</v>
      </c>
      <c r="D229" s="7" t="s">
        <v>762</v>
      </c>
      <c r="E229" s="7" t="s">
        <v>275</v>
      </c>
      <c r="F229" s="7" t="n">
        <v>1</v>
      </c>
    </row>
    <row r="230" customFormat="false" ht="15" hidden="false" customHeight="false" outlineLevel="0" collapsed="false">
      <c r="A230" s="7" t="s">
        <v>239</v>
      </c>
      <c r="B230" s="7" t="s">
        <v>763</v>
      </c>
      <c r="C230" s="7" t="s">
        <v>719</v>
      </c>
      <c r="D230" s="7" t="s">
        <v>764</v>
      </c>
      <c r="E230" s="7" t="s">
        <v>275</v>
      </c>
      <c r="F230" s="7" t="n">
        <v>2</v>
      </c>
    </row>
    <row r="231" customFormat="false" ht="15" hidden="false" customHeight="false" outlineLevel="0" collapsed="false">
      <c r="A231" s="7" t="s">
        <v>243</v>
      </c>
      <c r="B231" s="7" t="s">
        <v>765</v>
      </c>
      <c r="C231" s="7" t="s">
        <v>719</v>
      </c>
      <c r="D231" s="7" t="s">
        <v>766</v>
      </c>
      <c r="E231" s="7" t="s">
        <v>274</v>
      </c>
      <c r="F231" s="7" t="n">
        <v>1</v>
      </c>
    </row>
    <row r="232" customFormat="false" ht="15" hidden="false" customHeight="false" outlineLevel="0" collapsed="false">
      <c r="A232" s="7" t="s">
        <v>243</v>
      </c>
      <c r="B232" s="7" t="s">
        <v>767</v>
      </c>
      <c r="C232" s="7" t="s">
        <v>719</v>
      </c>
      <c r="D232" s="7" t="s">
        <v>768</v>
      </c>
      <c r="E232" s="7" t="s">
        <v>274</v>
      </c>
      <c r="F232" s="7" t="n">
        <v>2</v>
      </c>
    </row>
    <row r="233" customFormat="false" ht="15" hidden="false" customHeight="false" outlineLevel="0" collapsed="false">
      <c r="A233" s="7" t="s">
        <v>243</v>
      </c>
      <c r="B233" s="7" t="s">
        <v>769</v>
      </c>
      <c r="C233" s="7" t="s">
        <v>719</v>
      </c>
      <c r="D233" s="7" t="s">
        <v>770</v>
      </c>
      <c r="E233" s="7" t="s">
        <v>274</v>
      </c>
      <c r="F233" s="7" t="n">
        <v>3</v>
      </c>
    </row>
    <row r="234" customFormat="false" ht="15" hidden="false" customHeight="false" outlineLevel="0" collapsed="false">
      <c r="A234" s="7" t="s">
        <v>243</v>
      </c>
      <c r="B234" s="7" t="s">
        <v>771</v>
      </c>
      <c r="C234" s="7" t="s">
        <v>719</v>
      </c>
      <c r="D234" s="7" t="s">
        <v>772</v>
      </c>
      <c r="E234" s="7" t="s">
        <v>274</v>
      </c>
      <c r="F234" s="7" t="n">
        <v>4</v>
      </c>
    </row>
    <row r="235" customFormat="false" ht="15" hidden="false" customHeight="false" outlineLevel="0" collapsed="false">
      <c r="A235" s="7" t="s">
        <v>243</v>
      </c>
      <c r="B235" s="7" t="s">
        <v>773</v>
      </c>
      <c r="C235" s="7" t="s">
        <v>719</v>
      </c>
      <c r="D235" s="7" t="s">
        <v>774</v>
      </c>
      <c r="E235" s="7" t="s">
        <v>274</v>
      </c>
      <c r="F235" s="7" t="n">
        <v>5</v>
      </c>
    </row>
    <row r="236" customFormat="false" ht="15" hidden="false" customHeight="false" outlineLevel="0" collapsed="false">
      <c r="A236" s="7" t="s">
        <v>243</v>
      </c>
      <c r="B236" s="7" t="s">
        <v>775</v>
      </c>
      <c r="C236" s="7" t="s">
        <v>719</v>
      </c>
      <c r="D236" s="7" t="s">
        <v>776</v>
      </c>
      <c r="E236" s="7" t="s">
        <v>274</v>
      </c>
      <c r="F236" s="7" t="n">
        <v>6</v>
      </c>
    </row>
    <row r="237" customFormat="false" ht="15" hidden="false" customHeight="false" outlineLevel="0" collapsed="false">
      <c r="A237" s="7" t="s">
        <v>243</v>
      </c>
      <c r="B237" s="7" t="s">
        <v>777</v>
      </c>
      <c r="C237" s="7" t="s">
        <v>719</v>
      </c>
      <c r="D237" s="7" t="s">
        <v>778</v>
      </c>
      <c r="E237" s="7" t="s">
        <v>274</v>
      </c>
      <c r="F237" s="7" t="n">
        <v>7</v>
      </c>
    </row>
    <row r="238" customFormat="false" ht="15" hidden="false" customHeight="false" outlineLevel="0" collapsed="false">
      <c r="A238" s="7" t="s">
        <v>247</v>
      </c>
      <c r="B238" s="7" t="s">
        <v>779</v>
      </c>
      <c r="C238" s="7" t="s">
        <v>719</v>
      </c>
      <c r="D238" s="7" t="s">
        <v>780</v>
      </c>
      <c r="E238" s="7" t="s">
        <v>277</v>
      </c>
      <c r="F238" s="7" t="n">
        <v>1</v>
      </c>
    </row>
    <row r="239" customFormat="false" ht="15" hidden="false" customHeight="false" outlineLevel="0" collapsed="false">
      <c r="A239" s="7" t="s">
        <v>247</v>
      </c>
      <c r="B239" s="7" t="s">
        <v>781</v>
      </c>
      <c r="C239" s="7" t="s">
        <v>719</v>
      </c>
      <c r="D239" s="7" t="s">
        <v>782</v>
      </c>
      <c r="E239" s="7" t="s">
        <v>277</v>
      </c>
      <c r="F239" s="7" t="n">
        <v>2</v>
      </c>
    </row>
    <row r="240" customFormat="false" ht="15" hidden="false" customHeight="false" outlineLevel="0" collapsed="false">
      <c r="A240" s="7" t="s">
        <v>247</v>
      </c>
      <c r="B240" s="7" t="s">
        <v>783</v>
      </c>
      <c r="C240" s="7" t="s">
        <v>719</v>
      </c>
      <c r="D240" s="7" t="s">
        <v>784</v>
      </c>
      <c r="E240" s="7" t="s">
        <v>277</v>
      </c>
      <c r="F240" s="7" t="n">
        <v>3</v>
      </c>
    </row>
    <row r="241" customFormat="false" ht="15" hidden="false" customHeight="false" outlineLevel="0" collapsed="false">
      <c r="A241" s="7" t="s">
        <v>251</v>
      </c>
      <c r="B241" s="7" t="s">
        <v>785</v>
      </c>
      <c r="C241" s="7" t="s">
        <v>719</v>
      </c>
      <c r="D241" s="7" t="s">
        <v>786</v>
      </c>
      <c r="E241" s="7" t="s">
        <v>277</v>
      </c>
      <c r="F241" s="7" t="n">
        <v>1</v>
      </c>
    </row>
    <row r="242" customFormat="false" ht="15" hidden="false" customHeight="false" outlineLevel="0" collapsed="false">
      <c r="A242" s="7" t="s">
        <v>251</v>
      </c>
      <c r="B242" s="7" t="s">
        <v>787</v>
      </c>
      <c r="C242" s="7" t="s">
        <v>719</v>
      </c>
      <c r="D242" s="7" t="s">
        <v>788</v>
      </c>
      <c r="E242" s="7" t="s">
        <v>277</v>
      </c>
      <c r="F242" s="7" t="n">
        <v>2</v>
      </c>
    </row>
    <row r="243" customFormat="false" ht="15" hidden="false" customHeight="false" outlineLevel="0" collapsed="false">
      <c r="A243" s="7" t="s">
        <v>251</v>
      </c>
      <c r="B243" s="7" t="s">
        <v>789</v>
      </c>
      <c r="C243" s="7" t="s">
        <v>719</v>
      </c>
      <c r="D243" s="7" t="s">
        <v>790</v>
      </c>
      <c r="E243" s="7" t="s">
        <v>277</v>
      </c>
      <c r="F243" s="7" t="n">
        <v>3</v>
      </c>
    </row>
    <row r="244" customFormat="false" ht="15" hidden="false" customHeight="false" outlineLevel="0" collapsed="false">
      <c r="A244" s="7" t="s">
        <v>255</v>
      </c>
      <c r="B244" s="7" t="s">
        <v>791</v>
      </c>
      <c r="C244" s="7" t="s">
        <v>719</v>
      </c>
      <c r="D244" s="7" t="s">
        <v>792</v>
      </c>
      <c r="E244" s="7" t="s">
        <v>277</v>
      </c>
      <c r="F244" s="7" t="n">
        <v>1</v>
      </c>
    </row>
    <row r="245" customFormat="false" ht="15" hidden="false" customHeight="false" outlineLevel="0" collapsed="false">
      <c r="A245" s="7" t="s">
        <v>255</v>
      </c>
      <c r="B245" s="7" t="s">
        <v>793</v>
      </c>
      <c r="C245" s="7" t="s">
        <v>719</v>
      </c>
      <c r="D245" s="7" t="s">
        <v>794</v>
      </c>
      <c r="E245" s="7" t="s">
        <v>277</v>
      </c>
      <c r="F245" s="7" t="n">
        <v>2</v>
      </c>
    </row>
    <row r="246" customFormat="false" ht="15" hidden="false" customHeight="false" outlineLevel="0" collapsed="false">
      <c r="A246" s="7" t="s">
        <v>255</v>
      </c>
      <c r="B246" s="7" t="s">
        <v>795</v>
      </c>
      <c r="C246" s="7" t="s">
        <v>719</v>
      </c>
      <c r="D246" s="7" t="s">
        <v>796</v>
      </c>
      <c r="E246" s="7" t="s">
        <v>277</v>
      </c>
      <c r="F246" s="7" t="n">
        <v>3</v>
      </c>
    </row>
    <row r="247" customFormat="false" ht="15" hidden="false" customHeight="false" outlineLevel="0" collapsed="false">
      <c r="A247" s="7" t="s">
        <v>259</v>
      </c>
      <c r="B247" s="7" t="s">
        <v>797</v>
      </c>
      <c r="C247" s="7" t="s">
        <v>719</v>
      </c>
      <c r="D247" s="7" t="s">
        <v>798</v>
      </c>
      <c r="E247" s="7" t="s">
        <v>277</v>
      </c>
      <c r="F247" s="7" t="n">
        <v>1</v>
      </c>
    </row>
    <row r="248" customFormat="false" ht="15" hidden="false" customHeight="false" outlineLevel="0" collapsed="false">
      <c r="A248" s="7" t="s">
        <v>259</v>
      </c>
      <c r="B248" s="7" t="s">
        <v>799</v>
      </c>
      <c r="C248" s="7" t="s">
        <v>719</v>
      </c>
      <c r="D248" s="7" t="s">
        <v>800</v>
      </c>
      <c r="E248" s="7" t="s">
        <v>277</v>
      </c>
      <c r="F248" s="7" t="n">
        <v>2</v>
      </c>
    </row>
    <row r="249" customFormat="false" ht="15" hidden="false" customHeight="false" outlineLevel="0" collapsed="false">
      <c r="A249" s="7" t="s">
        <v>259</v>
      </c>
      <c r="B249" s="7" t="s">
        <v>801</v>
      </c>
      <c r="C249" s="7" t="s">
        <v>719</v>
      </c>
      <c r="D249" s="7" t="s">
        <v>802</v>
      </c>
      <c r="E249" s="7" t="s">
        <v>277</v>
      </c>
      <c r="F249" s="7" t="n">
        <v>3</v>
      </c>
    </row>
  </sheetData>
  <autoFilter ref="A1:F249"/>
  <dataValidations count="1">
    <dataValidation allowBlank="false" errorStyle="stop" operator="between" showDropDown="false" showErrorMessage="false" showInputMessage="false" sqref="C2:C1249" type="list">
      <formula1>"Théorie,Pratique,Non précisé"</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3" min="2" style="1" width="22"/>
    <col collapsed="false" customWidth="true" hidden="false" outlineLevel="0" max="5" min="4" style="1" width="16"/>
  </cols>
  <sheetData>
    <row r="1" customFormat="false" ht="26.25" hidden="false" customHeight="true" outlineLevel="0" collapsed="false">
      <c r="A1" s="9" t="s">
        <v>803</v>
      </c>
      <c r="B1" s="9" t="s">
        <v>804</v>
      </c>
      <c r="C1" s="9" t="s">
        <v>805</v>
      </c>
      <c r="D1" s="9" t="s">
        <v>806</v>
      </c>
      <c r="E1" s="9" t="s">
        <v>807</v>
      </c>
    </row>
    <row r="2" customFormat="false" ht="15" hidden="false" customHeight="true" outlineLevel="0" collapsed="false">
      <c r="A2" s="10" t="s">
        <v>37</v>
      </c>
      <c r="B2" s="10" t="n">
        <f aca="false">SUMPRODUCT((5_Interventions!$C$2:$C$50)*(LEFT(5_Interventions!$A$2:$A$50,LEN("CSAIA-"&amp;A2&amp;"-"))="CSAIA-"&amp;A2&amp;"-"))</f>
        <v>9</v>
      </c>
      <c r="C2" s="11" t="n">
        <v>9</v>
      </c>
      <c r="D2" s="11" t="n">
        <v>9</v>
      </c>
      <c r="E2" s="10" t="n">
        <f aca="false">B2-D2</f>
        <v>0</v>
      </c>
    </row>
    <row r="3" customFormat="false" ht="15" hidden="false" customHeight="true" outlineLevel="0" collapsed="false">
      <c r="A3" s="10" t="s">
        <v>40</v>
      </c>
      <c r="B3" s="10" t="n">
        <f aca="false">SUMPRODUCT((5_Interventions!$C$2:$C$50)*(LEFT(5_Interventions!$A$2:$A$50,LEN("CSAIA-"&amp;A3&amp;"-"))="CSAIA-"&amp;A3&amp;"-"))</f>
        <v>84</v>
      </c>
      <c r="C3" s="11" t="n">
        <v>84</v>
      </c>
      <c r="D3" s="11" t="n">
        <v>85</v>
      </c>
      <c r="E3" s="10" t="n">
        <f aca="false">B3-D3</f>
        <v>-1</v>
      </c>
    </row>
    <row r="4" customFormat="false" ht="15" hidden="false" customHeight="true" outlineLevel="0" collapsed="false">
      <c r="A4" s="10" t="s">
        <v>43</v>
      </c>
      <c r="B4" s="10" t="n">
        <f aca="false">SUMPRODUCT((5_Interventions!$C$2:$C$50)*(LEFT(5_Interventions!$A$2:$A$50,LEN("CSAIA-"&amp;A4&amp;"-"))="CSAIA-"&amp;A4&amp;"-"))</f>
        <v>137</v>
      </c>
      <c r="C4" s="11" t="n">
        <v>137</v>
      </c>
      <c r="D4" s="11" t="n">
        <v>137</v>
      </c>
      <c r="E4" s="10" t="n">
        <f aca="false">B4-D4</f>
        <v>0</v>
      </c>
    </row>
    <row r="5" customFormat="false" ht="15" hidden="false" customHeight="true" outlineLevel="0" collapsed="false">
      <c r="A5" s="10" t="s">
        <v>45</v>
      </c>
      <c r="B5" s="10" t="n">
        <f aca="false">SUMPRODUCT((5_Interventions!$C$2:$C$50)*(LEFT(5_Interventions!$A$2:$A$50,LEN("CSAIA-"&amp;A5&amp;"-"))="CSAIA-"&amp;A5&amp;"-"))</f>
        <v>49</v>
      </c>
      <c r="C5" s="11" t="n">
        <v>49</v>
      </c>
      <c r="D5" s="11" t="n">
        <v>49</v>
      </c>
      <c r="E5" s="10" t="n">
        <f aca="false">B5-D5</f>
        <v>0</v>
      </c>
    </row>
    <row r="6" customFormat="false" ht="15" hidden="false" customHeight="true" outlineLevel="0" collapsed="false">
      <c r="A6" s="10" t="s">
        <v>47</v>
      </c>
      <c r="B6" s="10" t="n">
        <f aca="false">SUMPRODUCT((5_Interventions!$C$2:$C$50)*(LEFT(5_Interventions!$A$2:$A$50,LEN("CSAIA-"&amp;A6&amp;"-"))="CSAIA-"&amp;A6&amp;"-"))</f>
        <v>42</v>
      </c>
      <c r="C6" s="11" t="n">
        <v>42</v>
      </c>
      <c r="D6" s="11" t="n">
        <v>43</v>
      </c>
      <c r="E6" s="10" t="n">
        <f aca="false">B6-D6</f>
        <v>-1</v>
      </c>
    </row>
    <row r="7" customFormat="false" ht="15" hidden="false" customHeight="true" outlineLevel="0" collapsed="false">
      <c r="A7" s="10" t="s">
        <v>50</v>
      </c>
      <c r="B7" s="10" t="n">
        <f aca="false">SUMPRODUCT((5_Interventions!$C$2:$C$50)*(LEFT(5_Interventions!$A$2:$A$50,LEN("CSAIA-"&amp;A7&amp;"-"))="CSAIA-"&amp;A7&amp;"-"))</f>
        <v>37</v>
      </c>
      <c r="C7" s="11" t="n">
        <v>37</v>
      </c>
      <c r="D7" s="11" t="n">
        <v>37</v>
      </c>
      <c r="E7" s="10" t="n">
        <f aca="false">B7-D7</f>
        <v>0</v>
      </c>
    </row>
    <row r="8" customFormat="false" ht="15" hidden="false" customHeight="true" outlineLevel="0" collapsed="false">
      <c r="A8" s="10" t="s">
        <v>52</v>
      </c>
      <c r="B8" s="10" t="n">
        <f aca="false">SUMPRODUCT((5_Interventions!$C$2:$C$50)*(LEFT(5_Interventions!$A$2:$A$50,LEN("CSAIA-"&amp;A8&amp;"-"))="CSAIA-"&amp;A8&amp;"-"))</f>
        <v>27</v>
      </c>
      <c r="C8" s="11" t="n">
        <v>27</v>
      </c>
      <c r="D8" s="11" t="n">
        <v>25</v>
      </c>
      <c r="E8" s="10" t="n">
        <f aca="false">B8-D8</f>
        <v>2</v>
      </c>
    </row>
    <row r="9" customFormat="false" ht="15" hidden="false" customHeight="true" outlineLevel="0" collapsed="false">
      <c r="A9" s="10" t="s">
        <v>54</v>
      </c>
      <c r="B9" s="10" t="n">
        <f aca="false">SUMPRODUCT((5_Interventions!$C$2:$C$50)*(LEFT(5_Interventions!$A$2:$A$50,LEN("CSAIA-"&amp;A9&amp;"-"))="CSAIA-"&amp;A9&amp;"-"))</f>
        <v>35</v>
      </c>
      <c r="C9" s="11" t="n">
        <v>35</v>
      </c>
      <c r="D9" s="11" t="n">
        <v>35</v>
      </c>
      <c r="E9" s="10" t="n">
        <f aca="false">B9-D9</f>
        <v>0</v>
      </c>
    </row>
    <row r="10" customFormat="false" ht="15" hidden="false" customHeight="true" outlineLevel="0" collapsed="false">
      <c r="A10" s="10" t="s">
        <v>56</v>
      </c>
      <c r="B10" s="10" t="n">
        <f aca="false">SUMPRODUCT((5_Interventions!$C$2:$C$50)*(LEFT(5_Interventions!$A$2:$A$50,LEN("CSAIA-"&amp;A10&amp;"-"))="CSAIA-"&amp;A10&amp;"-"))</f>
        <v>14</v>
      </c>
      <c r="C10" s="11" t="n">
        <v>14</v>
      </c>
      <c r="D10" s="11" t="n">
        <v>14</v>
      </c>
      <c r="E10" s="10" t="n">
        <f aca="false">B10-D10</f>
        <v>0</v>
      </c>
    </row>
    <row r="11" customFormat="false" ht="15" hidden="false" customHeight="true" outlineLevel="0" collapsed="false">
      <c r="A11" s="10" t="s">
        <v>808</v>
      </c>
      <c r="B11" s="10" t="n">
        <f aca="false">SUM(B2:B10)</f>
        <v>434</v>
      </c>
      <c r="C11" s="10" t="n">
        <f aca="false">SUM(C2:C10)</f>
        <v>434</v>
      </c>
      <c r="D11" s="10" t="n">
        <f aca="false">SUM(D2:D10)</f>
        <v>434</v>
      </c>
      <c r="E11" s="10" t="n">
        <f aca="false">SUM(E2:E10)</f>
        <v>0</v>
      </c>
    </row>
    <row r="12" customFormat="false" ht="15" hidden="false" customHeight="true" outlineLevel="0" collapsed="false">
      <c r="A12" s="10"/>
      <c r="B12" s="10"/>
      <c r="C12" s="10"/>
      <c r="D12" s="10"/>
      <c r="E12" s="10"/>
    </row>
    <row r="13" customFormat="false" ht="15" hidden="false" customHeight="true" outlineLevel="0" collapsed="false">
      <c r="A13" s="10"/>
      <c r="B13" s="10"/>
      <c r="C13" s="10"/>
      <c r="D13" s="10"/>
      <c r="E13" s="10"/>
    </row>
    <row r="14" customFormat="false" ht="23.25" hidden="false" customHeight="true" outlineLevel="0" collapsed="false">
      <c r="A14" s="12" t="s">
        <v>809</v>
      </c>
      <c r="B14" s="12" t="s">
        <v>804</v>
      </c>
      <c r="C14" s="12" t="s">
        <v>810</v>
      </c>
      <c r="D14" s="12" t="s">
        <v>806</v>
      </c>
      <c r="E14" s="12" t="s">
        <v>807</v>
      </c>
    </row>
    <row r="15" customFormat="false" ht="15" hidden="false" customHeight="true" outlineLevel="0" collapsed="false">
      <c r="A15" s="10" t="s">
        <v>272</v>
      </c>
      <c r="B15" s="10" t="n">
        <f aca="false">SUMIF(5_Interventions!$B$2:$B$50,A15,5_Interventions!$C$2:$C$50)</f>
        <v>216</v>
      </c>
      <c r="C15" s="11" t="n">
        <v>216</v>
      </c>
      <c r="D15" s="11" t="n">
        <v>216</v>
      </c>
      <c r="E15" s="10" t="n">
        <f aca="false">B15-D15</f>
        <v>0</v>
      </c>
    </row>
    <row r="16" customFormat="false" ht="15" hidden="false" customHeight="true" outlineLevel="0" collapsed="false">
      <c r="A16" s="10" t="s">
        <v>270</v>
      </c>
      <c r="B16" s="10" t="n">
        <f aca="false">SUMIF(5_Interventions!$B$2:$B$50,A16,5_Interventions!$C$2:$C$50)</f>
        <v>71</v>
      </c>
      <c r="C16" s="11" t="n">
        <v>71</v>
      </c>
      <c r="D16" s="11" t="n">
        <v>73</v>
      </c>
      <c r="E16" s="10" t="n">
        <f aca="false">B16-D16</f>
        <v>-2</v>
      </c>
    </row>
    <row r="17" customFormat="false" ht="15" hidden="false" customHeight="true" outlineLevel="0" collapsed="false">
      <c r="A17" s="10" t="s">
        <v>273</v>
      </c>
      <c r="B17" s="10" t="n">
        <f aca="false">SUMIF(5_Interventions!$B$2:$B$50,A17,5_Interventions!$C$2:$C$50)</f>
        <v>32</v>
      </c>
      <c r="C17" s="11" t="n">
        <v>32</v>
      </c>
      <c r="D17" s="11" t="n">
        <v>32</v>
      </c>
      <c r="E17" s="10" t="n">
        <f aca="false">B17-D17</f>
        <v>0</v>
      </c>
    </row>
    <row r="18" customFormat="false" ht="15" hidden="false" customHeight="true" outlineLevel="0" collapsed="false">
      <c r="A18" s="10" t="s">
        <v>275</v>
      </c>
      <c r="B18" s="10" t="n">
        <f aca="false">SUMIF(5_Interventions!$B$2:$B$50,A18,5_Interventions!$C$2:$C$50)</f>
        <v>37</v>
      </c>
      <c r="C18" s="11" t="n">
        <v>37</v>
      </c>
      <c r="D18" s="11" t="n">
        <v>35</v>
      </c>
      <c r="E18" s="10" t="n">
        <f aca="false">B18-D18</f>
        <v>2</v>
      </c>
    </row>
    <row r="19" customFormat="false" ht="15" hidden="false" customHeight="true" outlineLevel="0" collapsed="false">
      <c r="A19" s="10" t="s">
        <v>276</v>
      </c>
      <c r="B19" s="10" t="n">
        <f aca="false">SUMIF(5_Interventions!$B$2:$B$50,A19,5_Interventions!$C$2:$C$50)</f>
        <v>20</v>
      </c>
      <c r="C19" s="11" t="n">
        <v>20</v>
      </c>
      <c r="D19" s="11" t="n">
        <v>20</v>
      </c>
      <c r="E19" s="10" t="n">
        <f aca="false">B19-D19</f>
        <v>0</v>
      </c>
    </row>
    <row r="20" customFormat="false" ht="15" hidden="false" customHeight="true" outlineLevel="0" collapsed="false">
      <c r="A20" s="10" t="s">
        <v>277</v>
      </c>
      <c r="B20" s="10" t="n">
        <f aca="false">SUMIF(5_Interventions!$B$2:$B$50,A20,5_Interventions!$C$2:$C$50)</f>
        <v>35</v>
      </c>
      <c r="C20" s="11" t="n">
        <v>35</v>
      </c>
      <c r="D20" s="11" t="n">
        <v>35</v>
      </c>
      <c r="E20" s="10" t="n">
        <f aca="false">B20-D20</f>
        <v>0</v>
      </c>
    </row>
    <row r="21" customFormat="false" ht="15" hidden="false" customHeight="true" outlineLevel="0" collapsed="false">
      <c r="A21" s="10"/>
      <c r="B21" s="10"/>
      <c r="C21" s="10"/>
      <c r="D21" s="10"/>
      <c r="E21" s="10"/>
    </row>
    <row r="22" customFormat="false" ht="15" hidden="false" customHeight="true" outlineLevel="0" collapsed="false">
      <c r="A22" s="13" t="s">
        <v>811</v>
      </c>
      <c r="B22" s="10"/>
      <c r="C22" s="10"/>
      <c r="D22" s="10"/>
      <c r="E22" s="10"/>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95"/>
    <col collapsed="false" customWidth="true" hidden="false" outlineLevel="0" max="3" min="3" style="1" width="55"/>
  </cols>
  <sheetData>
    <row r="1" customFormat="false" ht="31.5" hidden="false" customHeight="true" outlineLevel="0" collapsed="false">
      <c r="A1" s="5" t="s">
        <v>812</v>
      </c>
      <c r="B1" s="5" t="s">
        <v>813</v>
      </c>
      <c r="C1" s="5" t="s">
        <v>814</v>
      </c>
    </row>
    <row r="2" customFormat="false" ht="23.25" hidden="false" customHeight="true" outlineLevel="0" collapsed="false">
      <c r="A2" s="7" t="s">
        <v>815</v>
      </c>
      <c r="B2" s="7" t="s">
        <v>816</v>
      </c>
      <c r="C2" s="7" t="s">
        <v>817</v>
      </c>
    </row>
    <row r="3" customFormat="false" ht="23.25" hidden="false" customHeight="true" outlineLevel="0" collapsed="false">
      <c r="A3" s="7" t="s">
        <v>818</v>
      </c>
      <c r="B3" s="7" t="s">
        <v>819</v>
      </c>
      <c r="C3" s="7" t="s">
        <v>820</v>
      </c>
    </row>
    <row r="4" customFormat="false" ht="15" hidden="false" customHeight="true" outlineLevel="0" collapsed="false">
      <c r="A4" s="7" t="s">
        <v>818</v>
      </c>
      <c r="B4" s="7" t="s">
        <v>821</v>
      </c>
      <c r="C4" s="7" t="s">
        <v>822</v>
      </c>
    </row>
    <row r="5" customFormat="false" ht="23.25" hidden="false" customHeight="true" outlineLevel="0" collapsed="false">
      <c r="A5" s="7" t="s">
        <v>818</v>
      </c>
      <c r="B5" s="7" t="s">
        <v>823</v>
      </c>
      <c r="C5" s="7" t="s">
        <v>824</v>
      </c>
    </row>
    <row r="6" customFormat="false" ht="23.25" hidden="false" customHeight="true" outlineLevel="0" collapsed="false">
      <c r="A6" s="7" t="s">
        <v>825</v>
      </c>
      <c r="B6" s="7" t="s">
        <v>826</v>
      </c>
      <c r="C6" s="7" t="s">
        <v>827</v>
      </c>
    </row>
    <row r="7" customFormat="false" ht="15" hidden="false" customHeight="true" outlineLevel="0" collapsed="false">
      <c r="A7" s="7" t="s">
        <v>825</v>
      </c>
      <c r="B7" s="7" t="s">
        <v>828</v>
      </c>
      <c r="C7" s="7" t="s">
        <v>829</v>
      </c>
    </row>
    <row r="8" customFormat="false" ht="15" hidden="false" customHeight="true" outlineLevel="0" collapsed="false">
      <c r="A8" s="7" t="s">
        <v>825</v>
      </c>
      <c r="B8" s="7" t="s">
        <v>830</v>
      </c>
      <c r="C8" s="7" t="s">
        <v>831</v>
      </c>
    </row>
    <row r="9" customFormat="false" ht="23.25" hidden="false" customHeight="true" outlineLevel="0" collapsed="false">
      <c r="A9" s="7" t="s">
        <v>832</v>
      </c>
      <c r="B9" s="7" t="s">
        <v>833</v>
      </c>
      <c r="C9" s="7" t="s">
        <v>834</v>
      </c>
    </row>
    <row r="10" customFormat="false" ht="15" hidden="false" customHeight="true" outlineLevel="0" collapsed="false">
      <c r="A10" s="7" t="s">
        <v>832</v>
      </c>
      <c r="B10" s="7" t="s">
        <v>835</v>
      </c>
      <c r="C10" s="7" t="s">
        <v>836</v>
      </c>
    </row>
    <row r="11" customFormat="false" ht="23.25" hidden="false" customHeight="true" outlineLevel="0" collapsed="false">
      <c r="A11" s="7" t="s">
        <v>837</v>
      </c>
      <c r="B11" s="7" t="s">
        <v>838</v>
      </c>
      <c r="C11" s="7" t="s">
        <v>839</v>
      </c>
    </row>
    <row r="12" customFormat="false" ht="23.25" hidden="false" customHeight="true" outlineLevel="0" collapsed="false">
      <c r="A12" s="14" t="s">
        <v>840</v>
      </c>
      <c r="B12" s="14" t="s">
        <v>841</v>
      </c>
      <c r="C12" s="14" t="s">
        <v>842</v>
      </c>
    </row>
    <row r="13" customFormat="false" ht="15" hidden="false" customHeight="true" outlineLevel="0" collapsed="false">
      <c r="A13" s="14" t="s">
        <v>840</v>
      </c>
      <c r="B13" s="14" t="s">
        <v>843</v>
      </c>
      <c r="C13" s="14" t="s">
        <v>844</v>
      </c>
    </row>
    <row r="14" customFormat="false" ht="23.25" hidden="false" customHeight="true" outlineLevel="0" collapsed="false"/>
  </sheetData>
  <autoFilter ref="A1:C1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2026-10-12T09:42:14Z</dcterms:created>
  <dc:creator>openpyxl</dc:creator>
  <dc:description/>
  <dc:language>en-US</dc:language>
  <cp:lastModifiedBy/>
  <dcterms:modified xsi:type="dcterms:W3CDTF">2026-10-12T10:31:39Z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